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fd8815d18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c1443588f8034a6e"/>
    <x:sheet xmlns:r="http://schemas.openxmlformats.org/officeDocument/2006/relationships" name="CONFIG" sheetId="2" r:id="Rff02c4adc8ea430b"/>
    <x:sheet xmlns:r="http://schemas.openxmlformats.org/officeDocument/2006/relationships" name="100 Yardas Pro" sheetId="3" r:id="Rf18350c392f34c10"/>
    <x:sheet xmlns:r="http://schemas.openxmlformats.org/officeDocument/2006/relationships" name="100 Yardas Máster" sheetId="4" r:id="R86911c8e5a6340da"/>
    <x:sheet xmlns:r="http://schemas.openxmlformats.org/officeDocument/2006/relationships" name="50 Yardas Máster" sheetId="5" r:id="R1e480765ecc74f5b"/>
    <x:sheet xmlns:r="http://schemas.openxmlformats.org/officeDocument/2006/relationships" name="50 Yardas Gama Baja" sheetId="6" r:id="Rfe8fa30edf504851"/>
    <x:sheet xmlns:r="http://schemas.openxmlformats.org/officeDocument/2006/relationships" name="RESUMEN" sheetId="7" r:id="R2464e0754a4743b0"/>
    <x:sheet xmlns:r="http://schemas.openxmlformats.org/officeDocument/2006/relationships" name="DICCIONARIO" sheetId="8" r:id="R95d61035607f4fb4"/>
    <x:sheet xmlns:r="http://schemas.openxmlformats.org/officeDocument/2006/relationships" name="TIRADORES" sheetId="9" r:id="Rfd10a23db15d48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@"/>
  </x:numFmts>
  <x:fonts count="13">
    <x:font>
      <x:sz val="11"/>
      <x:name val="Carlito"/>
    </x:font>
    <x:font>
      <x:b/>
      <x:sz val="18"/>
      <x:color rgb="FFABFB02"/>
      <x:name val="Carlito"/>
    </x:font>
    <x:font>
      <x:b/>
      <x:sz val="11"/>
      <x:color rgb="FFABFB02"/>
      <x:name val="Carlito"/>
    </x:font>
    <x:font>
      <x:sz val="11"/>
      <x:color rgb="FFFFFFFF"/>
      <x:name val="Carlito"/>
    </x:font>
    <x:font>
      <x:b/>
      <x:sz val="11"/>
      <x:color rgb="FF000000"/>
      <x:name val="Carlito"/>
    </x:font>
    <x:font>
      <x:b/>
      <x:sz val="11"/>
      <x:color rgb="FFFFFFFF"/>
      <x:name val="Carlito"/>
    </x:font>
    <x:font>
      <x:b/>
      <x:sz val="11"/>
      <x:color rgb="FFFFD84D"/>
      <x:name val="Carlito"/>
    </x:font>
    <x:font>
      <x:sz val="11"/>
      <x:color rgb="FFA9A9A9"/>
      <x:name val="Carlito"/>
    </x:font>
    <x:font>
      <x:b/>
      <x:sz val="16"/>
      <x:color rgb="FFABFB02"/>
      <x:name val="Carlito"/>
    </x:font>
    <x:font>
      <x:i/>
      <x:sz val="10"/>
      <x:color rgb="FF333333"/>
      <x:name val="Carlito"/>
    </x:font>
    <x:font>
      <x:sz val="11"/>
      <x:color rgb="FF111111"/>
      <x:name val="Carlito"/>
    </x:font>
    <x:font>
      <x:sz val="10"/>
      <x:color rgb="FF111111"/>
      <x:name val="Carlito"/>
    </x:font>
    <x:font>
      <x:b/>
      <x:sz val="10"/>
      <x:color rgb="FF111111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000000"/>
      </x:patternFill>
    </x:fill>
    <x:fill>
      <x:patternFill patternType="solid">
        <x:fgColor rgb="FF111111"/>
      </x:patternFill>
    </x:fill>
    <x:fill>
      <x:patternFill patternType="solid">
        <x:fgColor rgb="FF0A0A0A"/>
      </x:patternFill>
    </x:fill>
    <x:fill>
      <x:patternFill patternType="solid">
        <x:fgColor rgb="FFABFB02"/>
      </x:patternFill>
    </x:fill>
    <x:fill>
      <x:patternFill patternType="solid">
        <x:fgColor rgb="FF182600"/>
      </x:patternFill>
    </x:fill>
    <x:fill>
      <x:patternFill patternType="solid">
        <x:fgColor rgb="FF2A2200"/>
      </x:patternFill>
    </x:fill>
    <x:fill>
      <x:patternFill patternType="solid">
        <x:fgColor rgb="FF0D1A00"/>
      </x:patternFill>
    </x:fill>
    <x:fill>
      <x:patternFill patternType="solid">
        <x:fgColor rgb="FF0B0B0B"/>
      </x:patternFill>
    </x:fill>
    <x:fill>
      <x:patternFill patternType="solid">
        <x:fgColor rgb="FFF3F4F6"/>
      </x:patternFill>
    </x:fill>
    <x:fill>
      <x:patternFill patternType="solid">
        <x:fgColor rgb="FF111111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1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top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top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2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/>
    <x:xf numFmtId="0" fontId="2" fillId="2" borderId="1" xfId="0" applyNumberFormat="1" applyFont="1" applyFill="1" applyBorder="1" applyAlignment="1">
      <x:alignment vertical="top"/>
    </x:xf>
    <x:xf numFmtId="0" fontId="3" fillId="2" borderId="1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 applyAlignment="1">
      <x:alignment horizontal="center" wrapText="1"/>
    </x:xf>
    <x:xf numFmtId="0" fontId="2" fillId="6" borderId="0" xfId="0" applyNumberFormat="1" applyFont="1" applyFill="1" applyBorder="1" applyAlignment="1">
      <x:alignment horizontal="center" wrapText="1"/>
    </x:xf>
    <x:xf numFmtId="0" fontId="6" fillId="7" borderId="0" xfId="0" applyNumberFormat="1" applyFont="1" applyFill="1" applyBorder="1" applyAlignment="1">
      <x:alignment horizontal="center" wrapText="1"/>
    </x:xf>
    <x:xf numFmtId="0" fontId="5" fillId="3" borderId="1" xfId="0" applyNumberFormat="1" applyFont="1" applyFill="1" applyBorder="1" applyAlignment="1">
      <x:alignment horizontal="center" wrapText="1"/>
    </x:xf>
    <x:xf numFmtId="0" fontId="2" fillId="6" borderId="1" xfId="0" applyNumberFormat="1" applyFont="1" applyFill="1" applyBorder="1" applyAlignment="1">
      <x:alignment horizontal="center" wrapText="1"/>
    </x:xf>
    <x:xf numFmtId="0" fontId="6" fillId="7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horizontal="center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 applyAlignment="1">
      <x:alignment horizontal="left"/>
    </x:xf>
    <x:xf numFmtId="0" fontId="3" fillId="8" borderId="0" xfId="0" applyNumberFormat="1" applyFont="1" applyFill="1" applyBorder="1" applyAlignment="1">
      <x:alignment horizontal="center"/>
    </x:xf>
    <x:xf numFmtId="0" fontId="2" fillId="8" borderId="0" xfId="0" applyNumberFormat="1" applyFont="1" applyFill="1" applyBorder="1" applyAlignment="1">
      <x:alignment horizontal="center"/>
    </x:xf>
    <x:xf numFmtId="0" fontId="3" fillId="8" borderId="1" xfId="0" applyNumberFormat="1" applyFont="1" applyFill="1" applyBorder="1" applyAlignment="1">
      <x:alignment horizontal="center"/>
    </x:xf>
    <x:xf numFmtId="0" fontId="2" fillId="8" borderId="1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6" fillId="7" borderId="1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0" fontId="3" fillId="2" borderId="0" xfId="0" applyNumberFormat="1" applyFont="1" applyFill="1" applyBorder="1"/>
    <x:xf numFmtId="200" fontId="3" fillId="2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horizontal="center"/>
    </x:xf>
    <x:xf numFmtId="0" fontId="8" fillId="9" borderId="0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5" fillId="11" borderId="0" xfId="0" applyNumberFormat="1" applyFont="1" applyFill="1" applyBorder="1"/>
    <x:xf numFmtId="0" fontId="5" fillId="11" borderId="0" xfId="0" applyNumberFormat="1" applyFont="1" applyFill="1" applyBorder="1" applyAlignment="1">
      <x:alignment horizontal="center"/>
    </x:xf>
    <x:xf numFmtId="0" fontId="5" fillId="11" borderId="0" xfId="0" applyNumberFormat="1" applyFont="1" applyFill="1" applyBorder="1" applyAlignment="1">
      <x:alignment horizontal="center" vertical="center"/>
    </x:xf>
    <x:xf numFmtId="0" fontId="0" fillId="12" borderId="0" xfId="0" applyNumberFormat="1" applyFont="1" applyFill="1" applyBorder="1"/>
    <x:xf numFmtId="0" fontId="10" fillId="12" borderId="0" xfId="0" applyNumberFormat="1" applyFont="1" applyFill="1" applyBorder="1"/>
    <x:xf numFmtId="0" fontId="10" fillId="12" borderId="0" xfId="0" applyNumberFormat="1" applyFont="1" applyFill="1" applyBorder="1" applyAlignment="1">
      <x:alignment vertical="center"/>
    </x:xf>
    <x:xf numFmtId="201" fontId="10" fillId="12" borderId="0" xfId="0" applyNumberFormat="1" applyFont="1" applyFill="1" applyBorder="1" applyAlignment="1">
      <x:alignment vertical="center"/>
    </x:xf>
    <x:xf numFmtId="0" fontId="8" fillId="9" borderId="0" xfId="0" applyNumberFormat="1" applyFont="1" applyFill="1" applyBorder="1" applyAlignment="1">
      <x:alignment horizontal="center" vertical="center" wrapText="1"/>
    </x:xf>
    <x:xf numFmtId="0" fontId="5" fillId="11" borderId="0" xfId="0" applyNumberFormat="1" applyFont="1" applyFill="1" applyBorder="1" applyAlignment="1">
      <x:alignment horizontal="center" vertical="center" wrapText="1"/>
    </x:xf>
    <x:xf numFmtId="201" fontId="10" fillId="12" borderId="0" xfId="0" applyNumberFormat="1" applyFont="1" applyFill="1" applyBorder="1" applyAlignment="1">
      <x:alignment vertical="center" wrapText="1"/>
    </x:xf>
    <x:xf numFmtId="0" fontId="10" fillId="12" borderId="0" xfId="0" applyNumberFormat="1" applyFont="1" applyFill="1" applyBorder="1" applyAlignment="1">
      <x:alignment vertical="center" wrapText="1"/>
    </x:xf>
    <x:xf numFmtId="0" fontId="7" fillId="12" borderId="0" xfId="0" applyNumberFormat="1" applyFont="1" applyFill="1" applyBorder="1" applyAlignment="1">
      <x:alignment horizontal="center"/>
    </x:xf>
    <x:xf numFmtId="0" fontId="3" fillId="12" borderId="0" xfId="0" applyNumberFormat="1" applyFont="1" applyFill="1" applyBorder="1" applyAlignment="1">
      <x:alignment horizontal="center"/>
    </x:xf>
    <x:xf numFmtId="0" fontId="3" fillId="12" borderId="0" xfId="0" applyNumberFormat="1" applyFont="1" applyFill="1" applyBorder="1" applyAlignment="1">
      <x:alignment horizontal="left"/>
    </x:xf>
    <x:xf numFmtId="0" fontId="2" fillId="12" borderId="0" xfId="0" applyNumberFormat="1" applyFont="1" applyFill="1" applyBorder="1" applyAlignment="1">
      <x:alignment horizontal="center"/>
    </x:xf>
    <x:xf numFmtId="0" fontId="11" fillId="12" borderId="0" xfId="0" applyNumberFormat="1" applyFont="1" applyFill="1" applyBorder="1" applyAlignment="1">
      <x:alignment horizontal="center"/>
    </x:xf>
    <x:xf numFmtId="0" fontId="11" fillId="12" borderId="0" xfId="0" applyNumberFormat="1" applyFont="1" applyFill="1" applyBorder="1" applyAlignment="1">
      <x:alignment horizontal="left"/>
    </x:xf>
    <x:xf numFmtId="0" fontId="12" fillId="12" borderId="0" xfId="0" applyNumberFormat="1" applyFont="1" applyFill="1" applyBorder="1" applyAlignment="1">
      <x:alignment horizontal="center"/>
    </x:xf>
    <x:xf numFmtId="0" fontId="11" fillId="12" borderId="0" xfId="0" applyNumberFormat="1" applyFont="1" applyFill="1" applyBorder="1" applyAlignment="1">
      <x:alignment horizontal="center" vertical="center"/>
    </x:xf>
    <x:xf numFmtId="0" fontId="12" fillId="12" borderId="0" xfId="0" applyNumberFormat="1" applyFont="1" applyFill="1" applyBorder="1" applyAlignment="1">
      <x:alignment horizontal="center" vertical="center"/>
    </x:xf>
    <x:xf numFmtId="0" fontId="11" fillId="12" borderId="0" xfId="0" applyNumberFormat="1" applyFont="1" applyFill="1" applyBorder="1" applyAlignment="1">
      <x:alignment horizontal="left" vertical="center"/>
    </x:xf>
    <x:xf numFmtId="201" fontId="11" fillId="12" borderId="0" xfId="0" applyNumberFormat="1" applyFont="1" applyFill="1" applyBorder="1" applyAlignment="1">
      <x:alignment horizontal="left" vertical="center"/>
    </x:xf>
    <x:xf numFmtId="0" fontId="3" fillId="12" borderId="0" xfId="0" applyNumberFormat="1" applyFont="1" applyFill="1" applyBorder="1" applyAlignment="1">
      <x:alignment wrapText="1"/>
    </x:xf>
    <x:xf numFmtId="0" fontId="10" fillId="12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91B1B"/>
      </x:font>
      <x:fill>
        <x:patternFill>
          <x:bgColor rgb="FFFEE2E2"/>
        </x:patternFill>
      </x:fill>
    </x:dxf>
    <x:dxf>
      <x:font>
        <x:b/>
        <x:color rgb="FF365314"/>
      </x:font>
      <x:fill>
        <x:patternFill>
          <x:bgColor rgb="FFECFC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9a5210f2f4778" /><Relationship Type="http://schemas.openxmlformats.org/officeDocument/2006/relationships/theme" Target="/xl/theme/theme1.xml" Id="R5fb196a85e0346df" /><Relationship Type="http://schemas.openxmlformats.org/officeDocument/2006/relationships/sharedStrings" Target="/xl/sharedStrings.xml" Id="R6b71b17963b94c01" /><Relationship Type="http://schemas.openxmlformats.org/officeDocument/2006/relationships/worksheet" Target="/xl/worksheets/sheet1.xml" Id="Rc1443588f8034a6e" /><Relationship Type="http://schemas.openxmlformats.org/officeDocument/2006/relationships/worksheet" Target="/xl/worksheets/sheet2.xml" Id="Rff02c4adc8ea430b" /><Relationship Type="http://schemas.openxmlformats.org/officeDocument/2006/relationships/worksheet" Target="/xl/worksheets/sheet3.xml" Id="Rf18350c392f34c10" /><Relationship Type="http://schemas.openxmlformats.org/officeDocument/2006/relationships/worksheet" Target="/xl/worksheets/sheet4.xml" Id="R86911c8e5a6340da" /><Relationship Type="http://schemas.openxmlformats.org/officeDocument/2006/relationships/worksheet" Target="/xl/worksheets/sheet5.xml" Id="R1e480765ecc74f5b" /><Relationship Type="http://schemas.openxmlformats.org/officeDocument/2006/relationships/worksheet" Target="/xl/worksheets/sheet6.xml" Id="Rfe8fa30edf504851" /><Relationship Type="http://schemas.openxmlformats.org/officeDocument/2006/relationships/worksheet" Target="/xl/worksheets/sheet7.xml" Id="R2464e0754a4743b0" /><Relationship Type="http://schemas.openxmlformats.org/officeDocument/2006/relationships/worksheet" Target="/xl/worksheets/sheet8.xml" Id="R95d61035607f4fb4" /><Relationship Type="http://schemas.openxmlformats.org/officeDocument/2006/relationships/worksheet" Target="/xl/worksheets/sheet9.xml" Id="Rfd10a23db15d48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e6063f94f1a41b0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Participantes</c:v>
          </c:tx>
          <c:cat>
            <c:strRef>
              <c:f>='RESUMEN'!$A$4:$A$7</c:f>
              <c:strCache>
                <c:ptCount val="0"/>
              </c:strCache>
            </c:strRef>
          </c:cat>
          <c:val>
            <c:numRef>
              <c:f>='RESUMEN'!$C$4:$C$7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2</xdr:row>
      <xdr:rowOff>0</xdr:rowOff>
    </xdr:from>
    <xdr:to>
      <xdr:col>15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e6063f94f1a41b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658a570783a04b6e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80" hidden="0" customWidth="1"/>
  </x:cols>
  <x:sheetData>
    <x:row r="1" ht="34" customHeight="1">
      <x:c r="A1" s="5" t="str">
        <x:v>PLANTILLA OFICIAL · RESULTADOS PCP DE PRECISIÓN</x:v>
      </x:c>
      <x:c r="B1" s="5"/>
      <x:c r="C1" s="5"/>
      <x:c r="D1" s="5"/>
      <x:c r="E1" s="5"/>
      <x:c r="F1" s="5"/>
      <x:c r="G1" s="5"/>
      <x:c r="H1" s="5"/>
    </x:row>
    <x:row r="2">
      <x:c r="A2" s="2"/>
      <x:c r="B2" s="2"/>
      <x:c r="C2" s="2"/>
      <x:c r="D2" s="2"/>
      <x:c r="E2" s="2"/>
      <x:c r="F2" s="2"/>
      <x:c r="G2" s="2"/>
      <x:c r="H2" s="2"/>
    </x:row>
    <x:row r="3" ht="42" customHeight="1">
      <x:c r="A3" s="12" t="str">
        <x:v>OBJETIVO</x:v>
      </x:c>
      <x:c r="B3" s="19" t="str">
        <x:v>Esta plantilla estandariza los resultados de categorías de precisión para futuras competencias y para importación a la plataforma nacional.</x:v>
      </x:c>
      <x:c r="C3" s="2"/>
      <x:c r="D3" s="2"/>
      <x:c r="E3" s="2"/>
      <x:c r="F3" s="2"/>
      <x:c r="G3" s="2"/>
      <x:c r="H3" s="2"/>
    </x:row>
    <x:row r="4" ht="42" customHeight="1">
      <x:c r="A4" s="12" t="str">
        <x:v>RONDAS</x:v>
      </x:c>
      <x:c r="B4" s="19" t="str">
        <x:v>Cada categoría puede configurarse con 1 o 2 rondas desde la hoja CONFIG. Si se usa 1 ronda, la segunda ronda se ignora automáticamente en el total.</x:v>
      </x:c>
      <x:c r="C4" s="2"/>
      <x:c r="D4" s="2"/>
      <x:c r="E4" s="2"/>
      <x:c r="F4" s="2"/>
      <x:c r="G4" s="2"/>
      <x:c r="H4" s="2"/>
    </x:row>
    <x:row r="5" ht="42" customHeight="1">
      <x:c r="A5" s="12" t="str">
        <x:v>DISPAROS</x:v>
      </x:c>
      <x:c r="B5" s="19" t="str">
        <x:v>La plantilla está preparada para 25 disparos por ronda. Cada disparo se registra con valor de 0 a 10.</x:v>
      </x:c>
      <x:c r="C5" s="2"/>
      <x:c r="D5" s="2"/>
      <x:c r="E5" s="2"/>
      <x:c r="F5" s="2"/>
      <x:c r="G5" s="2"/>
      <x:c r="H5" s="2"/>
    </x:row>
    <x:row r="6" ht="42" customHeight="1">
      <x:c r="A6" s="12" t="str">
        <x:v>X</x:v>
      </x:c>
      <x:c r="B6" s="19" t="str">
        <x:v>Las X se registran por ronda y se usan como criterio de desempate después del puntaje total.</x:v>
      </x:c>
      <x:c r="C6" s="2"/>
      <x:c r="D6" s="2"/>
      <x:c r="E6" s="2"/>
      <x:c r="F6" s="2"/>
      <x:c r="G6" s="2"/>
      <x:c r="H6" s="2"/>
    </x:row>
    <x:row r="7" ht="42" customHeight="1">
      <x:c r="A7" s="12" t="str">
        <x:v>PENALIZACIÓN</x:v>
      </x:c>
      <x:c r="B7" s="19" t="str">
        <x:v>La penalización se resta del subtotal de cada ronda.</x:v>
      </x:c>
      <x:c r="C7" s="2"/>
      <x:c r="D7" s="2"/>
      <x:c r="E7" s="2"/>
      <x:c r="F7" s="2"/>
      <x:c r="G7" s="2"/>
      <x:c r="H7" s="2"/>
    </x:row>
    <x:row r="8" ht="42" customHeight="1">
      <x:c r="A8" s="12" t="str">
        <x:v>POSICIÓN</x:v>
      </x:c>
      <x:c r="B8" s="19" t="str">
        <x:v>La posición se calcula por puntaje total y, en caso de empate, por mayor cantidad de X.</x:v>
      </x:c>
      <x:c r="C8" s="2"/>
      <x:c r="D8" s="2"/>
      <x:c r="E8" s="2"/>
      <x:c r="F8" s="2"/>
      <x:c r="G8" s="2"/>
      <x:c r="H8" s="2"/>
    </x:row>
    <x:row r="9" ht="42" customHeight="1">
      <x:c r="A9" s="12" t="str">
        <x:v>ID TIRADOR</x:v>
      </x:c>
      <x:c r="B9" s="19" t="str">
        <x:v>Usar el ID legible con formato: inicial del primer nombre + inicial del primer apellido + últimos 5 dígitos de la cédula (ej. E-P-28859). Registrar y validar primero al atleta en la hoja TIRADORES.</x:v>
      </x:c>
      <x:c r="C9" s="2"/>
      <x:c r="D9" s="2"/>
      <x:c r="E9" s="2"/>
      <x:c r="F9" s="2"/>
      <x:c r="G9" s="2"/>
      <x:c r="H9" s="2"/>
    </x:row>
    <x:row r="10" ht="42" customHeight="1">
      <x:c r="A10" s="12" t="str">
        <x:v>IMPORTACIÓN</x:v>
      </x:c>
      <x:c r="B10" s="19" t="str">
        <x:v>No cambies los nombres de las columnas de las hojas de categoría. Usa el mismo ID Tirador en todas las competencias para conservar el historial nacional.</x:v>
      </x:c>
      <x:c r="C10" s="2"/>
      <x:c r="D10" s="2"/>
      <x:c r="E10" s="2"/>
      <x:c r="F10" s="2"/>
      <x:c r="G10" s="2"/>
      <x:c r="H10" s="2"/>
    </x:row>
    <x:row r="11" ht="42" customHeight="1">
      <x:c r="A11" s="12" t="str">
        <x:v>SPEED CHALLENGE</x:v>
      </x:c>
      <x:c r="B11" s="19" t="str">
        <x:v>No se incluye todavía. Tendrá un modelo diferente basado en enfrentamientos uno contra uno.</x:v>
      </x:c>
      <x:c r="C11" s="2"/>
      <x:c r="D11" s="2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6" t="str">
        <x:v>FLUJO RECOMENDADO</x:v>
      </x:c>
      <x:c r="B13" s="26"/>
      <x:c r="C13" s="26"/>
      <x:c r="D13" s="26"/>
      <x:c r="E13" s="26"/>
      <x:c r="F13" s="26"/>
      <x:c r="G13" s="26"/>
      <x:c r="H13" s="26"/>
    </x:row>
    <x:row r="14">
      <x:c r="A14" s="39" t="str">
        <x:v>1</x:v>
      </x:c>
      <x:c r="B14" s="40" t="str">
        <x:v>Configurar competencia y rondas en CONFIG</x:v>
      </x:c>
      <x:c r="C14" s="2"/>
      <x:c r="D14" s="2"/>
      <x:c r="E14" s="2"/>
      <x:c r="F14" s="2"/>
      <x:c r="G14" s="2"/>
      <x:c r="H14" s="2"/>
    </x:row>
    <x:row r="15">
      <x:c r="A15" s="39" t="str">
        <x:v>2</x:v>
      </x:c>
      <x:c r="B15" s="40" t="str">
        <x:v>Registrar resultados en cada hoja de categoría</x:v>
      </x:c>
      <x:c r="C15" s="2"/>
      <x:c r="D15" s="2"/>
      <x:c r="E15" s="2"/>
      <x:c r="F15" s="2"/>
      <x:c r="G15" s="2"/>
      <x:c r="H15" s="2"/>
    </x:row>
    <x:row r="16">
      <x:c r="A16" s="39" t="str">
        <x:v>3</x:v>
      </x:c>
      <x:c r="B16" s="40" t="str">
        <x:v>Verificar RESUMEN y posiciones</x:v>
      </x:c>
      <x:c r="C16" s="2"/>
      <x:c r="D16" s="2"/>
      <x:c r="E16" s="2"/>
      <x:c r="F16" s="2"/>
      <x:c r="G16" s="2"/>
      <x:c r="H16" s="2"/>
    </x:row>
    <x:row r="17">
      <x:c r="A17" s="39" t="str">
        <x:v>4</x:v>
      </x:c>
      <x:c r="B17" s="40" t="str">
        <x:v>Subir el archivo a la plataforma cuando el módulo de importación esté listo</x:v>
      </x:c>
      <x:c r="C17" s="2"/>
      <x:c r="D17" s="2"/>
      <x:c r="E17" s="2"/>
      <x:c r="F17" s="2"/>
      <x:c r="G17" s="2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</x:sheetData>
  <x:mergeCells>
    <x:mergeCell ref="A1:H1"/>
    <x:mergeCell ref="A13:H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32" customHeight="1">
      <x:c r="A1" s="4" t="str">
        <x:v>CONFIGURACIÓN DE LA COMPETENCIA</x:v>
      </x:c>
      <x:c r="B1" s="4"/>
      <x:c r="C1" s="4"/>
      <x:c r="D1" s="4"/>
      <x:c r="E1" s="4"/>
      <x:c r="F1" s="4"/>
    </x:row>
    <x:row r="2">
      <x:c r="A2" s="2"/>
      <x:c r="B2" s="2"/>
      <x:c r="C2" s="2"/>
      <x:c r="D2" s="2"/>
      <x:c r="E2" s="2"/>
      <x:c r="F2" s="2"/>
    </x:row>
    <x:row r="3">
      <x:c r="A3" s="11" t="str">
        <x:v>Nombre de competencia</x:v>
      </x:c>
      <x:c r="B3" s="17" t="str">
        <x:v>Competencia amistosa con rifle PCP</x:v>
      </x:c>
      <x:c r="C3" s="2"/>
      <x:c r="D3" s="2"/>
      <x:c r="E3" s="2"/>
      <x:c r="F3" s="2"/>
    </x:row>
    <x:row r="4">
      <x:c r="A4" s="11" t="str">
        <x:v>Temporada / Año</x:v>
      </x:c>
      <x:c r="B4" s="17" t="n">
        <x:v>2026</x:v>
      </x:c>
      <x:c r="C4" s="2"/>
      <x:c r="D4" s="2"/>
      <x:c r="E4" s="2"/>
      <x:c r="F4" s="2"/>
    </x:row>
    <x:row r="5">
      <x:c r="A5" s="11" t="str">
        <x:v>Fecha</x:v>
      </x:c>
      <x:c r="B5" s="17" t="str">
        <x:v>Domingo 30 de agosto de 2026</x:v>
      </x:c>
      <x:c r="C5" s="2"/>
      <x:c r="D5" s="2"/>
      <x:c r="E5" s="2"/>
      <x:c r="F5" s="2"/>
    </x:row>
    <x:row r="6">
      <x:c r="A6" s="11" t="str">
        <x:v>Ubicación</x:v>
      </x:c>
      <x:c r="B6" s="17" t="str">
        <x:v>La Vega, República Dominicana</x:v>
      </x:c>
      <x:c r="C6" s="2"/>
      <x:c r="D6" s="2"/>
      <x:c r="E6" s="2"/>
      <x:c r="F6" s="2"/>
    </x:row>
    <x:row r="7">
      <x:c r="A7" s="2"/>
      <x:c r="B7" s="2"/>
      <x:c r="C7" s="2"/>
      <x:c r="D7" s="2"/>
      <x:c r="E7" s="2"/>
      <x:c r="F7" s="2"/>
    </x:row>
    <x:row r="8">
      <x:c r="A8" s="26" t="str">
        <x:v>Categoría</x:v>
      </x:c>
      <x:c r="B8" s="26" t="str">
        <x:v>Rondas</x:v>
      </x:c>
      <x:c r="C8" s="26" t="str">
        <x:v>Disparos / ronda</x:v>
      </x:c>
      <x:c r="D8" s="26" t="str">
        <x:v>Máx. por disparo</x:v>
      </x:c>
      <x:c r="E8" s="26" t="str">
        <x:v>Desempate por X</x:v>
      </x:c>
      <x:c r="F8" s="26" t="str">
        <x:v>Activa</x:v>
      </x:c>
    </x:row>
    <x:row r="9">
      <x:c r="A9" s="17" t="str">
        <x:v>100 Yardas Pro</x:v>
      </x:c>
      <x:c r="B9" s="17" t="n">
        <x:v>2</x:v>
      </x:c>
      <x:c r="C9" s="17" t="n">
        <x:v>25</x:v>
      </x:c>
      <x:c r="D9" s="17" t="n">
        <x:v>10</x:v>
      </x:c>
      <x:c r="E9" s="17" t="str">
        <x:v>Sí</x:v>
      </x:c>
      <x:c r="F9" s="17" t="str">
        <x:v>Sí</x:v>
      </x:c>
    </x:row>
    <x:row r="10">
      <x:c r="A10" s="17" t="str">
        <x:v>100 Yardas Máster</x:v>
      </x:c>
      <x:c r="B10" s="17" t="n">
        <x:v>2</x:v>
      </x:c>
      <x:c r="C10" s="17" t="n">
        <x:v>25</x:v>
      </x:c>
      <x:c r="D10" s="17" t="n">
        <x:v>10</x:v>
      </x:c>
      <x:c r="E10" s="17" t="str">
        <x:v>Sí</x:v>
      </x:c>
      <x:c r="F10" s="17" t="str">
        <x:v>Sí</x:v>
      </x:c>
    </x:row>
    <x:row r="11">
      <x:c r="A11" s="17" t="str">
        <x:v>50 Yardas Máster</x:v>
      </x:c>
      <x:c r="B11" s="17" t="n">
        <x:v>2</x:v>
      </x:c>
      <x:c r="C11" s="17" t="n">
        <x:v>25</x:v>
      </x:c>
      <x:c r="D11" s="17" t="n">
        <x:v>10</x:v>
      </x:c>
      <x:c r="E11" s="17" t="str">
        <x:v>Sí</x:v>
      </x:c>
      <x:c r="F11" s="17" t="str">
        <x:v>Sí</x:v>
      </x:c>
    </x:row>
    <x:row r="12">
      <x:c r="A12" s="17" t="str">
        <x:v>50 Yardas Gama Baja</x:v>
      </x:c>
      <x:c r="B12" s="17" t="n">
        <x:v>2</x:v>
      </x:c>
      <x:c r="C12" s="17" t="n">
        <x:v>25</x:v>
      </x:c>
      <x:c r="D12" s="17" t="n">
        <x:v>10</x:v>
      </x:c>
      <x:c r="E12" s="17" t="str">
        <x:v>Sí</x:v>
      </x:c>
      <x:c r="F12" s="17" t="str">
        <x:v>Sí</x:v>
      </x:c>
    </x:row>
    <x:row r="13">
      <x:c r="A13" s="2"/>
      <x:c r="B13" s="2"/>
      <x:c r="C13" s="2"/>
      <x:c r="D13" s="2"/>
      <x:c r="E13" s="2"/>
      <x:c r="F13" s="2"/>
    </x:row>
    <x:row r="14">
      <x:c r="A14" s="46" t="str">
        <x:v>REGLAS DE CÁLCULO</x:v>
      </x:c>
      <x:c r="B14" s="46"/>
      <x:c r="C14" s="46"/>
      <x:c r="D14" s="46"/>
      <x:c r="E14" s="46"/>
      <x:c r="F14" s="46"/>
    </x:row>
    <x:row r="15">
      <x:c r="A15" s="11" t="str">
        <x:v>Total ronda</x:v>
      </x:c>
      <x:c r="B15" s="17" t="str">
        <x:v>Subtotal - Penalización</x:v>
      </x:c>
      <x:c r="C15" s="17" t="str"/>
      <x:c r="D15" s="17" t="str"/>
      <x:c r="E15" s="17" t="str"/>
      <x:c r="F15" s="17" t="str"/>
    </x:row>
    <x:row r="16">
      <x:c r="A16" s="11" t="str">
        <x:v>Orden de clasificación</x:v>
      </x:c>
      <x:c r="B16" s="17" t="str">
        <x:v>1) Puntaje total  2) X totales</x:v>
      </x:c>
      <x:c r="C16" s="17" t="str"/>
      <x:c r="D16" s="17" t="str"/>
      <x:c r="E16" s="17" t="str"/>
      <x:c r="F16" s="17" t="str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</x:sheetData>
  <x:mergeCells>
    <x:mergeCell ref="A1:F1"/>
    <x:mergeCell ref="A14:F14"/>
    <x:mergeCell ref="B15:F15"/>
    <x:mergeCell ref="B16:F16"/>
  </x:mergeCells>
  <x:dataValidations count="2">
    <x:dataValidation type="list" sqref="B9:B12">
      <x:formula1>"1,2"</x:formula1>
    </x:dataValidation>
    <x:dataValidation type="list" sqref="E9:F12">
      <x:formula1>"Sí,No"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5" hidden="0" customWidth="1"/>
    <x:col min="3" max="3" width="28" hidden="0" customWidth="1"/>
    <x:col min="4" max="4" width="18" hidden="0" customWidth="1"/>
    <x:col min="5" max="5" width="18" hidden="0" customWidth="1"/>
    <x:col min="6" max="6" width="5" hidden="0" customWidth="1"/>
    <x:col min="7" max="7" width="5" hidden="0" customWidth="1"/>
    <x:col min="8" max="8" width="5" hidden="0" customWidth="1"/>
    <x:col min="9" max="9" width="5" hidden="0" customWidth="1"/>
    <x:col min="10" max="10" width="5" hidden="0" customWidth="1"/>
    <x:col min="11" max="11" width="5" hidden="0" customWidth="1"/>
    <x:col min="12" max="12" width="5" hidden="0" customWidth="1"/>
    <x:col min="13" max="13" width="5" hidden="0" customWidth="1"/>
    <x:col min="14" max="14" width="5" hidden="0" customWidth="1"/>
    <x:col min="15" max="15" width="5" hidden="0" customWidth="1"/>
    <x:col min="16" max="16" width="5" hidden="0" customWidth="1"/>
    <x:col min="17" max="17" width="5" hidden="0" customWidth="1"/>
    <x:col min="18" max="18" width="5" hidden="0" customWidth="1"/>
    <x:col min="19" max="19" width="5" hidden="0" customWidth="1"/>
    <x:col min="20" max="20" width="5" hidden="0" customWidth="1"/>
    <x:col min="21" max="21" width="5" hidden="0" customWidth="1"/>
    <x:col min="22" max="22" width="5" hidden="0" customWidth="1"/>
    <x:col min="23" max="23" width="5" hidden="0" customWidth="1"/>
    <x:col min="24" max="24" width="5" hidden="0" customWidth="1"/>
    <x:col min="25" max="25" width="5" hidden="0" customWidth="1"/>
    <x:col min="26" max="26" width="5" hidden="0" customWidth="1"/>
    <x:col min="27" max="27" width="5" hidden="0" customWidth="1"/>
    <x:col min="28" max="28" width="5" hidden="0" customWidth="1"/>
    <x:col min="29" max="29" width="5" hidden="0" customWidth="1"/>
    <x:col min="30" max="30" width="5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5" hidden="0" customWidth="1"/>
    <x:col min="36" max="36" width="5" hidden="0" customWidth="1"/>
    <x:col min="37" max="37" width="5" hidden="0" customWidth="1"/>
    <x:col min="38" max="38" width="5" hidden="0" customWidth="1"/>
    <x:col min="39" max="39" width="5" hidden="0" customWidth="1"/>
    <x:col min="40" max="40" width="5" hidden="0" customWidth="1"/>
    <x:col min="41" max="41" width="5" hidden="0" customWidth="1"/>
    <x:col min="42" max="42" width="5" hidden="0" customWidth="1"/>
    <x:col min="43" max="43" width="5" hidden="0" customWidth="1"/>
    <x:col min="44" max="44" width="5" hidden="0" customWidth="1"/>
    <x:col min="45" max="45" width="5" hidden="0" customWidth="1"/>
    <x:col min="46" max="46" width="5" hidden="0" customWidth="1"/>
    <x:col min="47" max="47" width="5" hidden="0" customWidth="1"/>
    <x:col min="48" max="48" width="5" hidden="0" customWidth="1"/>
    <x:col min="49" max="49" width="5" hidden="0" customWidth="1"/>
    <x:col min="50" max="50" width="5" hidden="0" customWidth="1"/>
    <x:col min="51" max="51" width="5" hidden="0" customWidth="1"/>
    <x:col min="52" max="52" width="5" hidden="0" customWidth="1"/>
    <x:col min="53" max="53" width="5" hidden="0" customWidth="1"/>
    <x:col min="54" max="54" width="5" hidden="0" customWidth="1"/>
    <x:col min="55" max="55" width="5" hidden="0" customWidth="1"/>
    <x:col min="56" max="56" width="5" hidden="0" customWidth="1"/>
    <x:col min="57" max="57" width="5" hidden="0" customWidth="1"/>
    <x:col min="58" max="58" width="5" hidden="0" customWidth="1"/>
    <x:col min="59" max="59" width="5" hidden="0" customWidth="1"/>
    <x:col min="60" max="60" width="12" hidden="0" customWidth="1"/>
    <x:col min="61" max="61" width="12" hidden="0" customWidth="1"/>
    <x:col min="62" max="62" width="12" hidden="0" customWidth="1"/>
    <x:col min="63" max="63" width="12" hidden="0" customWidth="1"/>
    <x:col min="64" max="64" width="12" hidden="0" customWidth="1"/>
    <x:col min="65" max="65" width="12" hidden="0" customWidth="1"/>
    <x:col min="66" max="66" width="12" hidden="0" customWidth="1"/>
    <x:col min="67" max="67" width="12" hidden="0" customWidth="1"/>
    <x:col min="68" max="68" width="28" hidden="0" customWidth="1"/>
  </x:cols>
  <x:sheetData>
    <x:row r="1" ht="30" customHeight="1">
      <x:c r="A1" s="5" t="str">
        <x:v>RESULTADOS · 100 YARDAS PRO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  <x:c r="AA1" s="5"/>
      <x:c r="AB1" s="5"/>
      <x:c r="AC1" s="5"/>
      <x:c r="AD1" s="5"/>
      <x:c r="AE1" s="5"/>
      <x:c r="AF1" s="5"/>
      <x:c r="AG1" s="5"/>
      <x:c r="AH1" s="5"/>
      <x:c r="AI1" s="5"/>
      <x:c r="AJ1" s="5"/>
      <x:c r="AK1" s="5"/>
      <x:c r="AL1" s="5"/>
      <x:c r="AM1" s="5"/>
      <x:c r="AN1" s="5"/>
      <x:c r="AO1" s="5"/>
      <x:c r="AP1" s="5"/>
      <x:c r="AQ1" s="5"/>
      <x:c r="AR1" s="5"/>
      <x:c r="AS1" s="5"/>
      <x:c r="AT1" s="5"/>
      <x:c r="AU1" s="5"/>
      <x:c r="AV1" s="5"/>
      <x:c r="AW1" s="5"/>
      <x:c r="AX1" s="5"/>
      <x:c r="AY1" s="5"/>
      <x:c r="AZ1" s="5"/>
      <x:c r="BA1" s="5"/>
      <x:c r="BB1" s="5"/>
      <x:c r="BC1" s="5"/>
      <x:c r="BD1" s="5"/>
      <x:c r="BE1" s="5"/>
      <x:c r="BF1" s="5"/>
      <x:c r="BG1" s="5"/>
      <x:c r="BH1" s="5"/>
      <x:c r="BI1" s="5"/>
      <x:c r="BJ1" s="5"/>
      <x:c r="BK1" s="5"/>
      <x:c r="BL1" s="5"/>
      <x:c r="BM1" s="5"/>
      <x:c r="BN1" s="5"/>
      <x:c r="BO1" s="5"/>
      <x:c r="BP1" s="5"/>
    </x:row>
    <x:row r="2">
      <x:c r="A2" s="11" t="str">
        <x:v>Competencia</x:v>
      </x:c>
      <x:c r="B2" s="17" t="str">
        <x:f>CONFIG!$B$3</x:f>
        <x:v>Competencia amistosa con rifle PCP</x:v>
      </x:c>
      <x:c r="AI2" s="85" t="str">
        <x:f>IF(CONFIG!$B$9=2,"RONDA 2 ACTIVA","RONDA 2 INACTIVA · SE IGNORA EN EL TOTAL")</x:f>
        <x:v>RONDA 2 ACTIVA</x:v>
      </x:c>
      <x:c r="AJ2" s="85"/>
      <x:c r="AK2" s="85"/>
      <x:c r="AL2" s="85"/>
      <x:c r="AM2" s="85"/>
      <x:c r="AN2" s="85"/>
      <x:c r="AO2" s="85"/>
      <x:c r="AP2" s="85"/>
      <x:c r="AQ2" s="85"/>
      <x:c r="AR2" s="85"/>
      <x:c r="AS2" s="85"/>
      <x:c r="AT2" s="85"/>
      <x:c r="AU2" s="85"/>
      <x:c r="AV2" s="85"/>
      <x:c r="AW2" s="85"/>
      <x:c r="AX2" s="85"/>
      <x:c r="AY2" s="85"/>
      <x:c r="AZ2" s="85"/>
      <x:c r="BA2" s="85"/>
      <x:c r="BB2" s="85"/>
      <x:c r="BC2" s="85"/>
      <x:c r="BD2" s="85"/>
      <x:c r="BE2" s="85"/>
      <x:c r="BF2" s="85"/>
      <x:c r="BG2" s="85"/>
      <x:c r="BH2" s="85"/>
      <x:c r="BI2" s="85"/>
      <x:c r="BJ2" s="85"/>
      <x:c r="BK2" s="85"/>
    </x:row>
    <x:row r="3">
      <x:c r="A3" s="11" t="str">
        <x:v>Rondas activas</x:v>
      </x:c>
      <x:c r="B3" s="17" t="n">
        <x:f>CONFIG!$B$9</x:f>
        <x:v>2</x:v>
      </x:c>
      <x:c r="AI3" s="85"/>
      <x:c r="AJ3" s="85"/>
      <x:c r="AK3" s="85"/>
      <x:c r="AL3" s="85"/>
      <x:c r="AM3" s="85"/>
      <x:c r="AN3" s="85"/>
      <x:c r="AO3" s="85"/>
      <x:c r="AP3" s="85"/>
      <x:c r="AQ3" s="85"/>
      <x:c r="AR3" s="85"/>
      <x:c r="AS3" s="85"/>
      <x:c r="AT3" s="85"/>
      <x:c r="AU3" s="85"/>
      <x:c r="AV3" s="85"/>
      <x:c r="AW3" s="85"/>
      <x:c r="AX3" s="85"/>
      <x:c r="AY3" s="85"/>
      <x:c r="AZ3" s="85"/>
      <x:c r="BA3" s="85"/>
      <x:c r="BB3" s="85"/>
      <x:c r="BC3" s="85"/>
      <x:c r="BD3" s="85"/>
      <x:c r="BE3" s="85"/>
      <x:c r="BF3" s="85"/>
      <x:c r="BG3" s="85"/>
      <x:c r="BH3" s="85"/>
      <x:c r="BI3" s="85"/>
      <x:c r="BJ3" s="85"/>
      <x:c r="BK3" s="85"/>
    </x:row>
    <x:row r="4">
      <x:c r="A4" s="11" t="str">
        <x:v>Disparos por ronda</x:v>
      </x:c>
      <x:c r="B4" s="17" t="n">
        <x:f>CONFIG!$C$9</x:f>
        <x:v>25</x:v>
      </x:c>
      <x:c r="AI4" s="85"/>
      <x:c r="AJ4" s="85"/>
      <x:c r="AK4" s="85"/>
      <x:c r="AL4" s="85"/>
      <x:c r="AM4" s="85"/>
      <x:c r="AN4" s="85"/>
      <x:c r="AO4" s="85"/>
      <x:c r="AP4" s="85"/>
      <x:c r="AQ4" s="85"/>
      <x:c r="AR4" s="85"/>
      <x:c r="AS4" s="85"/>
      <x:c r="AT4" s="85"/>
      <x:c r="AU4" s="85"/>
      <x:c r="AV4" s="85"/>
      <x:c r="AW4" s="85"/>
      <x:c r="AX4" s="85"/>
      <x:c r="AY4" s="85"/>
      <x:c r="AZ4" s="85"/>
      <x:c r="BA4" s="85"/>
      <x:c r="BB4" s="85"/>
      <x:c r="BC4" s="85"/>
      <x:c r="BD4" s="85"/>
      <x:c r="BE4" s="85"/>
      <x:c r="BF4" s="85"/>
      <x:c r="BG4" s="85"/>
      <x:c r="BH4" s="85"/>
      <x:c r="BI4" s="85"/>
      <x:c r="BJ4" s="85"/>
      <x:c r="BK4" s="85"/>
    </x:row>
    <x:row r="5" ht="34" customHeight="1">
      <x:c r="A5" s="66" t="str">
        <x:v>No.</x:v>
      </x:c>
      <x:c r="B5" s="66" t="str">
        <x:v>ID Tirador</x:v>
      </x:c>
      <x:c r="C5" s="66" t="str">
        <x:v>Competidor</x:v>
      </x:c>
      <x:c r="D5" s="66" t="str">
        <x:v>Provincia</x:v>
      </x:c>
      <x:c r="E5" s="66" t="str">
        <x:v>Club</x:v>
      </x:c>
      <x:c r="F5" s="67" t="str">
        <x:v>R1-01</x:v>
      </x:c>
      <x:c r="G5" s="67" t="str">
        <x:v>R1-02</x:v>
      </x:c>
      <x:c r="H5" s="67" t="str">
        <x:v>R1-03</x:v>
      </x:c>
      <x:c r="I5" s="67" t="str">
        <x:v>R1-04</x:v>
      </x:c>
      <x:c r="J5" s="67" t="str">
        <x:v>R1-05</x:v>
      </x:c>
      <x:c r="K5" s="67" t="str">
        <x:v>R1-06</x:v>
      </x:c>
      <x:c r="L5" s="67" t="str">
        <x:v>R1-07</x:v>
      </x:c>
      <x:c r="M5" s="67" t="str">
        <x:v>R1-08</x:v>
      </x:c>
      <x:c r="N5" s="67" t="str">
        <x:v>R1-09</x:v>
      </x:c>
      <x:c r="O5" s="67" t="str">
        <x:v>R1-10</x:v>
      </x:c>
      <x:c r="P5" s="67" t="str">
        <x:v>R1-11</x:v>
      </x:c>
      <x:c r="Q5" s="67" t="str">
        <x:v>R1-12</x:v>
      </x:c>
      <x:c r="R5" s="67" t="str">
        <x:v>R1-13</x:v>
      </x:c>
      <x:c r="S5" s="67" t="str">
        <x:v>R1-14</x:v>
      </x:c>
      <x:c r="T5" s="67" t="str">
        <x:v>R1-15</x:v>
      </x:c>
      <x:c r="U5" s="67" t="str">
        <x:v>R1-16</x:v>
      </x:c>
      <x:c r="V5" s="67" t="str">
        <x:v>R1-17</x:v>
      </x:c>
      <x:c r="W5" s="67" t="str">
        <x:v>R1-18</x:v>
      </x:c>
      <x:c r="X5" s="67" t="str">
        <x:v>R1-19</x:v>
      </x:c>
      <x:c r="Y5" s="67" t="str">
        <x:v>R1-20</x:v>
      </x:c>
      <x:c r="Z5" s="67" t="str">
        <x:v>R1-21</x:v>
      </x:c>
      <x:c r="AA5" s="67" t="str">
        <x:v>R1-22</x:v>
      </x:c>
      <x:c r="AB5" s="67" t="str">
        <x:v>R1-23</x:v>
      </x:c>
      <x:c r="AC5" s="67" t="str">
        <x:v>R1-24</x:v>
      </x:c>
      <x:c r="AD5" s="67" t="str">
        <x:v>R1-25</x:v>
      </x:c>
      <x:c r="AE5" s="67" t="str">
        <x:v>R1 Subtotal</x:v>
      </x:c>
      <x:c r="AF5" s="67" t="str">
        <x:v>R1 X</x:v>
      </x:c>
      <x:c r="AG5" s="67" t="str">
        <x:v>R1 Penal.</x:v>
      </x:c>
      <x:c r="AH5" s="67" t="str">
        <x:v>R1 Total</x:v>
      </x:c>
      <x:c r="AI5" s="68" t="str">
        <x:v>R2-01</x:v>
      </x:c>
      <x:c r="AJ5" s="68" t="str">
        <x:v>R2-02</x:v>
      </x:c>
      <x:c r="AK5" s="68" t="str">
        <x:v>R2-03</x:v>
      </x:c>
      <x:c r="AL5" s="68" t="str">
        <x:v>R2-04</x:v>
      </x:c>
      <x:c r="AM5" s="68" t="str">
        <x:v>R2-05</x:v>
      </x:c>
      <x:c r="AN5" s="68" t="str">
        <x:v>R2-06</x:v>
      </x:c>
      <x:c r="AO5" s="68" t="str">
        <x:v>R2-07</x:v>
      </x:c>
      <x:c r="AP5" s="68" t="str">
        <x:v>R2-08</x:v>
      </x:c>
      <x:c r="AQ5" s="68" t="str">
        <x:v>R2-09</x:v>
      </x:c>
      <x:c r="AR5" s="68" t="str">
        <x:v>R2-10</x:v>
      </x:c>
      <x:c r="AS5" s="68" t="str">
        <x:v>R2-11</x:v>
      </x:c>
      <x:c r="AT5" s="68" t="str">
        <x:v>R2-12</x:v>
      </x:c>
      <x:c r="AU5" s="68" t="str">
        <x:v>R2-13</x:v>
      </x:c>
      <x:c r="AV5" s="68" t="str">
        <x:v>R2-14</x:v>
      </x:c>
      <x:c r="AW5" s="68" t="str">
        <x:v>R2-15</x:v>
      </x:c>
      <x:c r="AX5" s="68" t="str">
        <x:v>R2-16</x:v>
      </x:c>
      <x:c r="AY5" s="68" t="str">
        <x:v>R2-17</x:v>
      </x:c>
      <x:c r="AZ5" s="68" t="str">
        <x:v>R2-18</x:v>
      </x:c>
      <x:c r="BA5" s="68" t="str">
        <x:v>R2-19</x:v>
      </x:c>
      <x:c r="BB5" s="68" t="str">
        <x:v>R2-20</x:v>
      </x:c>
      <x:c r="BC5" s="68" t="str">
        <x:v>R2-21</x:v>
      </x:c>
      <x:c r="BD5" s="68" t="str">
        <x:v>R2-22</x:v>
      </x:c>
      <x:c r="BE5" s="68" t="str">
        <x:v>R2-23</x:v>
      </x:c>
      <x:c r="BF5" s="68" t="str">
        <x:v>R2-24</x:v>
      </x:c>
      <x:c r="BG5" s="68" t="str">
        <x:v>R2-25</x:v>
      </x:c>
      <x:c r="BH5" s="68" t="str">
        <x:v>R2 Subtotal</x:v>
      </x:c>
      <x:c r="BI5" s="68" t="str">
        <x:v>R2 X</x:v>
      </x:c>
      <x:c r="BJ5" s="68" t="str">
        <x:v>R2 Penal.</x:v>
      </x:c>
      <x:c r="BK5" s="68" t="str">
        <x:v>R2 Total</x:v>
      </x:c>
      <x:c r="BL5" s="66" t="str">
        <x:v>Total</x:v>
      </x:c>
      <x:c r="BM5" s="66" t="str">
        <x:v>X Totales</x:v>
      </x:c>
      <x:c r="BN5" s="66" t="str">
        <x:v>Penal. Total</x:v>
      </x:c>
      <x:c r="BO5" s="66" t="str">
        <x:v>Posición</x:v>
      </x:c>
      <x:c r="BP5" s="66" t="str">
        <x:v>Observaciones</x:v>
      </x:c>
    </x:row>
    <x:row r="6" ht="20" customHeight="1">
      <x:c r="A6" s="127" t="n">
        <x:f>ROW()-5</x:f>
        <x:v>1</x:v>
      </x:c>
      <x:c r="B6" s="130"/>
      <x:c r="C6" s="129"/>
      <x:c r="D6" s="129"/>
      <x:c r="E6" s="129"/>
      <x:c r="F6" s="127"/>
      <x:c r="G6" s="127"/>
      <x:c r="H6" s="127"/>
      <x:c r="I6" s="127"/>
      <x:c r="J6" s="127"/>
      <x:c r="K6" s="127"/>
      <x:c r="L6" s="127"/>
      <x:c r="M6" s="127"/>
      <x:c r="N6" s="127"/>
      <x:c r="O6" s="127"/>
      <x:c r="P6" s="127"/>
      <x:c r="Q6" s="127"/>
      <x:c r="R6" s="127"/>
      <x:c r="S6" s="127"/>
      <x:c r="T6" s="127"/>
      <x:c r="U6" s="127"/>
      <x:c r="V6" s="127"/>
      <x:c r="W6" s="127"/>
      <x:c r="X6" s="127"/>
      <x:c r="Y6" s="127"/>
      <x:c r="Z6" s="127"/>
      <x:c r="AA6" s="127"/>
      <x:c r="AB6" s="127"/>
      <x:c r="AC6" s="127"/>
      <x:c r="AD6" s="127"/>
      <x:c r="AE6" s="127" t="str">
        <x:f>IF(C6="","",SUM(F6:AD6))</x:f>
      </x:c>
      <x:c r="AF6" s="127"/>
      <x:c r="AG6" s="127"/>
      <x:c r="AH6" s="127" t="str">
        <x:f>IF(C6="","",AE6-IF(AG6="",0,AG6))</x:f>
      </x:c>
      <x:c r="AI6" s="127"/>
      <x:c r="AJ6" s="127"/>
      <x:c r="AK6" s="127"/>
      <x:c r="AL6" s="127"/>
      <x:c r="AM6" s="127"/>
      <x:c r="AN6" s="127"/>
      <x:c r="AO6" s="127"/>
      <x:c r="AP6" s="127"/>
      <x:c r="AQ6" s="127"/>
      <x:c r="AR6" s="127"/>
      <x:c r="AS6" s="127"/>
      <x:c r="AT6" s="127"/>
      <x:c r="AU6" s="127"/>
      <x:c r="AV6" s="127"/>
      <x:c r="AW6" s="127"/>
      <x:c r="AX6" s="127"/>
      <x:c r="AY6" s="127"/>
      <x:c r="AZ6" s="127"/>
      <x:c r="BA6" s="127"/>
      <x:c r="BB6" s="127"/>
      <x:c r="BC6" s="127"/>
      <x:c r="BD6" s="127"/>
      <x:c r="BE6" s="127"/>
      <x:c r="BF6" s="127"/>
      <x:c r="BG6" s="127"/>
      <x:c r="BH6" s="127" t="str">
        <x:f>IF(OR(C6="",CONFIG!$B$9&lt;&gt;2),"",SUM(AI6:BG6))</x:f>
      </x:c>
      <x:c r="BI6" s="127"/>
      <x:c r="BJ6" s="127"/>
      <x:c r="BK6" s="127" t="str">
        <x:f>IF(OR(C6="",CONFIG!$B$9&lt;&gt;2),"",BH6-IF(BJ6="",0,BJ6))</x:f>
      </x:c>
      <x:c r="BL6" s="128" t="str">
        <x:f>IF(C6="","",AH6+IF(CONFIG!$B$9=2,IF(BK6="",0,BK6),0))</x:f>
      </x:c>
      <x:c r="BM6" s="128" t="str">
        <x:f>IF(C6="","",IF(AF6="",0,AF6)+IF(CONFIG!$B$9=2,IF(BI6="",0,BI6),0))</x:f>
      </x:c>
      <x:c r="BN6" s="128" t="str">
        <x:f>IF(C6="","",IF(AG6="",0,AG6)+IF(CONFIG!$B$9=2,IF(BJ6="",0,BJ6),0))</x:f>
      </x:c>
      <x:c r="BO6" s="128" t="str">
        <x:f>IF(C6="","",1+COUNTIFS($BL$6:$BL$105,"&gt;"&amp;BL6)+COUNTIFS($BL$6:$BL$105,BL6,$BM$6:$BM$105,"&gt;"&amp;BM6))</x:f>
      </x:c>
      <x:c r="BP6" s="129"/>
    </x:row>
    <x:row r="7" ht="20" customHeight="1">
      <x:c r="A7" s="127" t="n">
        <x:f>ROW()-5</x:f>
        <x:v>2</x:v>
      </x:c>
      <x:c r="B7" s="130"/>
      <x:c r="C7" s="129"/>
      <x:c r="D7" s="129"/>
      <x:c r="E7" s="129"/>
      <x:c r="F7" s="127"/>
      <x:c r="G7" s="127"/>
      <x:c r="H7" s="127"/>
      <x:c r="I7" s="127"/>
      <x:c r="J7" s="127"/>
      <x:c r="K7" s="127"/>
      <x:c r="L7" s="127"/>
      <x:c r="M7" s="127"/>
      <x:c r="N7" s="127"/>
      <x:c r="O7" s="127"/>
      <x:c r="P7" s="127"/>
      <x:c r="Q7" s="127"/>
      <x:c r="R7" s="127"/>
      <x:c r="S7" s="127"/>
      <x:c r="T7" s="127"/>
      <x:c r="U7" s="127"/>
      <x:c r="V7" s="127"/>
      <x:c r="W7" s="127"/>
      <x:c r="X7" s="127"/>
      <x:c r="Y7" s="127"/>
      <x:c r="Z7" s="127"/>
      <x:c r="AA7" s="127"/>
      <x:c r="AB7" s="127"/>
      <x:c r="AC7" s="127"/>
      <x:c r="AD7" s="127"/>
      <x:c r="AE7" s="127" t="str">
        <x:f>IF(C7="","",SUM(F7:AD7))</x:f>
      </x:c>
      <x:c r="AF7" s="127"/>
      <x:c r="AG7" s="127"/>
      <x:c r="AH7" s="127" t="str">
        <x:f>IF(C7="","",AE7-IF(AG7="",0,AG7))</x:f>
      </x:c>
      <x:c r="AI7" s="127"/>
      <x:c r="AJ7" s="127"/>
      <x:c r="AK7" s="127"/>
      <x:c r="AL7" s="127"/>
      <x:c r="AM7" s="127"/>
      <x:c r="AN7" s="127"/>
      <x:c r="AO7" s="127"/>
      <x:c r="AP7" s="127"/>
      <x:c r="AQ7" s="127"/>
      <x:c r="AR7" s="127"/>
      <x:c r="AS7" s="127"/>
      <x:c r="AT7" s="127"/>
      <x:c r="AU7" s="127"/>
      <x:c r="AV7" s="127"/>
      <x:c r="AW7" s="127"/>
      <x:c r="AX7" s="127"/>
      <x:c r="AY7" s="127"/>
      <x:c r="AZ7" s="127"/>
      <x:c r="BA7" s="127"/>
      <x:c r="BB7" s="127"/>
      <x:c r="BC7" s="127"/>
      <x:c r="BD7" s="127"/>
      <x:c r="BE7" s="127"/>
      <x:c r="BF7" s="127"/>
      <x:c r="BG7" s="127"/>
      <x:c r="BH7" s="127" t="str">
        <x:f>IF(OR(C7="",CONFIG!$B$9&lt;&gt;2),"",SUM(AI7:BG7))</x:f>
      </x:c>
      <x:c r="BI7" s="127"/>
      <x:c r="BJ7" s="127"/>
      <x:c r="BK7" s="127" t="str">
        <x:f>IF(OR(C7="",CONFIG!$B$9&lt;&gt;2),"",BH7-IF(BJ7="",0,BJ7))</x:f>
      </x:c>
      <x:c r="BL7" s="128" t="str">
        <x:f>IF(C7="","",AH7+IF(CONFIG!$B$9=2,IF(BK7="",0,BK7),0))</x:f>
      </x:c>
      <x:c r="BM7" s="128" t="str">
        <x:f>IF(C7="","",IF(AF7="",0,AF7)+IF(CONFIG!$B$9=2,IF(BI7="",0,BI7),0))</x:f>
      </x:c>
      <x:c r="BN7" s="128" t="str">
        <x:f>IF(C7="","",IF(AG7="",0,AG7)+IF(CONFIG!$B$9=2,IF(BJ7="",0,BJ7),0))</x:f>
      </x:c>
      <x:c r="BO7" s="128" t="str">
        <x:f>IF(C7="","",1+COUNTIFS($BL$6:$BL$105,"&gt;"&amp;BL7)+COUNTIFS($BL$6:$BL$105,BL7,$BM$6:$BM$105,"&gt;"&amp;BM7))</x:f>
      </x:c>
      <x:c r="BP7" s="129"/>
    </x:row>
    <x:row r="8" ht="20" customHeight="1">
      <x:c r="A8" s="127" t="n">
        <x:f>ROW()-5</x:f>
        <x:v>3</x:v>
      </x:c>
      <x:c r="B8" s="130"/>
      <x:c r="C8" s="129"/>
      <x:c r="D8" s="129"/>
      <x:c r="E8" s="129"/>
      <x:c r="F8" s="127"/>
      <x:c r="G8" s="127"/>
      <x:c r="H8" s="127"/>
      <x:c r="I8" s="127"/>
      <x:c r="J8" s="127"/>
      <x:c r="K8" s="127"/>
      <x:c r="L8" s="127"/>
      <x:c r="M8" s="127"/>
      <x:c r="N8" s="127"/>
      <x:c r="O8" s="127"/>
      <x:c r="P8" s="127"/>
      <x:c r="Q8" s="127"/>
      <x:c r="R8" s="127"/>
      <x:c r="S8" s="127"/>
      <x:c r="T8" s="127"/>
      <x:c r="U8" s="127"/>
      <x:c r="V8" s="127"/>
      <x:c r="W8" s="127"/>
      <x:c r="X8" s="127"/>
      <x:c r="Y8" s="127"/>
      <x:c r="Z8" s="127"/>
      <x:c r="AA8" s="127"/>
      <x:c r="AB8" s="127"/>
      <x:c r="AC8" s="127"/>
      <x:c r="AD8" s="127"/>
      <x:c r="AE8" s="127" t="str">
        <x:f>IF(C8="","",SUM(F8:AD8))</x:f>
      </x:c>
      <x:c r="AF8" s="127"/>
      <x:c r="AG8" s="127"/>
      <x:c r="AH8" s="127" t="str">
        <x:f>IF(C8="","",AE8-IF(AG8="",0,AG8))</x:f>
      </x:c>
      <x:c r="AI8" s="127"/>
      <x:c r="AJ8" s="127"/>
      <x:c r="AK8" s="127"/>
      <x:c r="AL8" s="127"/>
      <x:c r="AM8" s="127"/>
      <x:c r="AN8" s="127"/>
      <x:c r="AO8" s="127"/>
      <x:c r="AP8" s="127"/>
      <x:c r="AQ8" s="127"/>
      <x:c r="AR8" s="127"/>
      <x:c r="AS8" s="127"/>
      <x:c r="AT8" s="127"/>
      <x:c r="AU8" s="127"/>
      <x:c r="AV8" s="127"/>
      <x:c r="AW8" s="127"/>
      <x:c r="AX8" s="127"/>
      <x:c r="AY8" s="127"/>
      <x:c r="AZ8" s="127"/>
      <x:c r="BA8" s="127"/>
      <x:c r="BB8" s="127"/>
      <x:c r="BC8" s="127"/>
      <x:c r="BD8" s="127"/>
      <x:c r="BE8" s="127"/>
      <x:c r="BF8" s="127"/>
      <x:c r="BG8" s="127"/>
      <x:c r="BH8" s="127" t="str">
        <x:f>IF(OR(C8="",CONFIG!$B$9&lt;&gt;2),"",SUM(AI8:BG8))</x:f>
      </x:c>
      <x:c r="BI8" s="127"/>
      <x:c r="BJ8" s="127"/>
      <x:c r="BK8" s="127" t="str">
        <x:f>IF(OR(C8="",CONFIG!$B$9&lt;&gt;2),"",BH8-IF(BJ8="",0,BJ8))</x:f>
      </x:c>
      <x:c r="BL8" s="128" t="str">
        <x:f>IF(C8="","",AH8+IF(CONFIG!$B$9=2,IF(BK8="",0,BK8),0))</x:f>
      </x:c>
      <x:c r="BM8" s="128" t="str">
        <x:f>IF(C8="","",IF(AF8="",0,AF8)+IF(CONFIG!$B$9=2,IF(BI8="",0,BI8),0))</x:f>
      </x:c>
      <x:c r="BN8" s="128" t="str">
        <x:f>IF(C8="","",IF(AG8="",0,AG8)+IF(CONFIG!$B$9=2,IF(BJ8="",0,BJ8),0))</x:f>
      </x:c>
      <x:c r="BO8" s="128" t="str">
        <x:f>IF(C8="","",1+COUNTIFS($BL$6:$BL$105,"&gt;"&amp;BL8)+COUNTIFS($BL$6:$BL$105,BL8,$BM$6:$BM$105,"&gt;"&amp;BM8))</x:f>
      </x:c>
      <x:c r="BP8" s="129"/>
    </x:row>
    <x:row r="9" ht="20" customHeight="1">
      <x:c r="A9" s="127" t="n">
        <x:f>ROW()-5</x:f>
        <x:v>4</x:v>
      </x:c>
      <x:c r="B9" s="130"/>
      <x:c r="C9" s="129"/>
      <x:c r="D9" s="129"/>
      <x:c r="E9" s="129"/>
      <x:c r="F9" s="127"/>
      <x:c r="G9" s="127"/>
      <x:c r="H9" s="127"/>
      <x:c r="I9" s="127"/>
      <x:c r="J9" s="127"/>
      <x:c r="K9" s="127"/>
      <x:c r="L9" s="127"/>
      <x:c r="M9" s="127"/>
      <x:c r="N9" s="127"/>
      <x:c r="O9" s="127"/>
      <x:c r="P9" s="127"/>
      <x:c r="Q9" s="127"/>
      <x:c r="R9" s="127"/>
      <x:c r="S9" s="127"/>
      <x:c r="T9" s="127"/>
      <x:c r="U9" s="127"/>
      <x:c r="V9" s="127"/>
      <x:c r="W9" s="127"/>
      <x:c r="X9" s="127"/>
      <x:c r="Y9" s="127"/>
      <x:c r="Z9" s="127"/>
      <x:c r="AA9" s="127"/>
      <x:c r="AB9" s="127"/>
      <x:c r="AC9" s="127"/>
      <x:c r="AD9" s="127"/>
      <x:c r="AE9" s="127" t="str">
        <x:f>IF(C9="","",SUM(F9:AD9))</x:f>
      </x:c>
      <x:c r="AF9" s="127"/>
      <x:c r="AG9" s="127"/>
      <x:c r="AH9" s="127" t="str">
        <x:f>IF(C9="","",AE9-IF(AG9="",0,AG9))</x:f>
      </x:c>
      <x:c r="AI9" s="127"/>
      <x:c r="AJ9" s="127"/>
      <x:c r="AK9" s="127"/>
      <x:c r="AL9" s="127"/>
      <x:c r="AM9" s="127"/>
      <x:c r="AN9" s="127"/>
      <x:c r="AO9" s="127"/>
      <x:c r="AP9" s="127"/>
      <x:c r="AQ9" s="127"/>
      <x:c r="AR9" s="127"/>
      <x:c r="AS9" s="127"/>
      <x:c r="AT9" s="127"/>
      <x:c r="AU9" s="127"/>
      <x:c r="AV9" s="127"/>
      <x:c r="AW9" s="127"/>
      <x:c r="AX9" s="127"/>
      <x:c r="AY9" s="127"/>
      <x:c r="AZ9" s="127"/>
      <x:c r="BA9" s="127"/>
      <x:c r="BB9" s="127"/>
      <x:c r="BC9" s="127"/>
      <x:c r="BD9" s="127"/>
      <x:c r="BE9" s="127"/>
      <x:c r="BF9" s="127"/>
      <x:c r="BG9" s="127"/>
      <x:c r="BH9" s="127" t="str">
        <x:f>IF(OR(C9="",CONFIG!$B$9&lt;&gt;2),"",SUM(AI9:BG9))</x:f>
      </x:c>
      <x:c r="BI9" s="127"/>
      <x:c r="BJ9" s="127"/>
      <x:c r="BK9" s="127" t="str">
        <x:f>IF(OR(C9="",CONFIG!$B$9&lt;&gt;2),"",BH9-IF(BJ9="",0,BJ9))</x:f>
      </x:c>
      <x:c r="BL9" s="128" t="str">
        <x:f>IF(C9="","",AH9+IF(CONFIG!$B$9=2,IF(BK9="",0,BK9),0))</x:f>
      </x:c>
      <x:c r="BM9" s="128" t="str">
        <x:f>IF(C9="","",IF(AF9="",0,AF9)+IF(CONFIG!$B$9=2,IF(BI9="",0,BI9),0))</x:f>
      </x:c>
      <x:c r="BN9" s="128" t="str">
        <x:f>IF(C9="","",IF(AG9="",0,AG9)+IF(CONFIG!$B$9=2,IF(BJ9="",0,BJ9),0))</x:f>
      </x:c>
      <x:c r="BO9" s="128" t="str">
        <x:f>IF(C9="","",1+COUNTIFS($BL$6:$BL$105,"&gt;"&amp;BL9)+COUNTIFS($BL$6:$BL$105,BL9,$BM$6:$BM$105,"&gt;"&amp;BM9))</x:f>
      </x:c>
      <x:c r="BP9" s="129"/>
    </x:row>
    <x:row r="10" ht="20" customHeight="1">
      <x:c r="A10" s="127" t="n">
        <x:f>ROW()-5</x:f>
        <x:v>5</x:v>
      </x:c>
      <x:c r="B10" s="130"/>
      <x:c r="C10" s="129"/>
      <x:c r="D10" s="129"/>
      <x:c r="E10" s="129"/>
      <x:c r="F10" s="127"/>
      <x:c r="G10" s="127"/>
      <x:c r="H10" s="127"/>
      <x:c r="I10" s="127"/>
      <x:c r="J10" s="127"/>
      <x:c r="K10" s="127"/>
      <x:c r="L10" s="127"/>
      <x:c r="M10" s="127"/>
      <x:c r="N10" s="127"/>
      <x:c r="O10" s="127"/>
      <x:c r="P10" s="127"/>
      <x:c r="Q10" s="127"/>
      <x:c r="R10" s="127"/>
      <x:c r="S10" s="127"/>
      <x:c r="T10" s="127"/>
      <x:c r="U10" s="127"/>
      <x:c r="V10" s="127"/>
      <x:c r="W10" s="127"/>
      <x:c r="X10" s="127"/>
      <x:c r="Y10" s="127"/>
      <x:c r="Z10" s="127"/>
      <x:c r="AA10" s="127"/>
      <x:c r="AB10" s="127"/>
      <x:c r="AC10" s="127"/>
      <x:c r="AD10" s="127"/>
      <x:c r="AE10" s="127" t="str">
        <x:f>IF(C10="","",SUM(F10:AD10))</x:f>
      </x:c>
      <x:c r="AF10" s="127"/>
      <x:c r="AG10" s="127"/>
      <x:c r="AH10" s="127" t="str">
        <x:f>IF(C10="","",AE10-IF(AG10="",0,AG10))</x:f>
      </x:c>
      <x:c r="AI10" s="127"/>
      <x:c r="AJ10" s="127"/>
      <x:c r="AK10" s="127"/>
      <x:c r="AL10" s="127"/>
      <x:c r="AM10" s="127"/>
      <x:c r="AN10" s="127"/>
      <x:c r="AO10" s="127"/>
      <x:c r="AP10" s="127"/>
      <x:c r="AQ10" s="127"/>
      <x:c r="AR10" s="127"/>
      <x:c r="AS10" s="127"/>
      <x:c r="AT10" s="127"/>
      <x:c r="AU10" s="127"/>
      <x:c r="AV10" s="127"/>
      <x:c r="AW10" s="127"/>
      <x:c r="AX10" s="127"/>
      <x:c r="AY10" s="127"/>
      <x:c r="AZ10" s="127"/>
      <x:c r="BA10" s="127"/>
      <x:c r="BB10" s="127"/>
      <x:c r="BC10" s="127"/>
      <x:c r="BD10" s="127"/>
      <x:c r="BE10" s="127"/>
      <x:c r="BF10" s="127"/>
      <x:c r="BG10" s="127"/>
      <x:c r="BH10" s="127" t="str">
        <x:f>IF(OR(C10="",CONFIG!$B$9&lt;&gt;2),"",SUM(AI10:BG10))</x:f>
      </x:c>
      <x:c r="BI10" s="127"/>
      <x:c r="BJ10" s="127"/>
      <x:c r="BK10" s="127" t="str">
        <x:f>IF(OR(C10="",CONFIG!$B$9&lt;&gt;2),"",BH10-IF(BJ10="",0,BJ10))</x:f>
      </x:c>
      <x:c r="BL10" s="128" t="str">
        <x:f>IF(C10="","",AH10+IF(CONFIG!$B$9=2,IF(BK10="",0,BK10),0))</x:f>
      </x:c>
      <x:c r="BM10" s="128" t="str">
        <x:f>IF(C10="","",IF(AF10="",0,AF10)+IF(CONFIG!$B$9=2,IF(BI10="",0,BI10),0))</x:f>
      </x:c>
      <x:c r="BN10" s="128" t="str">
        <x:f>IF(C10="","",IF(AG10="",0,AG10)+IF(CONFIG!$B$9=2,IF(BJ10="",0,BJ10),0))</x:f>
      </x:c>
      <x:c r="BO10" s="128" t="str">
        <x:f>IF(C10="","",1+COUNTIFS($BL$6:$BL$105,"&gt;"&amp;BL10)+COUNTIFS($BL$6:$BL$105,BL10,$BM$6:$BM$105,"&gt;"&amp;BM10))</x:f>
      </x:c>
      <x:c r="BP10" s="129"/>
    </x:row>
    <x:row r="11" ht="20" customHeight="1">
      <x:c r="A11" s="127" t="n">
        <x:f>ROW()-5</x:f>
        <x:v>6</x:v>
      </x:c>
      <x:c r="B11" s="130"/>
      <x:c r="C11" s="129"/>
      <x:c r="D11" s="129"/>
      <x:c r="E11" s="129"/>
      <x:c r="F11" s="127"/>
      <x:c r="G11" s="127"/>
      <x:c r="H11" s="127"/>
      <x:c r="I11" s="127"/>
      <x:c r="J11" s="127"/>
      <x:c r="K11" s="127"/>
      <x:c r="L11" s="127"/>
      <x:c r="M11" s="127"/>
      <x:c r="N11" s="127"/>
      <x:c r="O11" s="127"/>
      <x:c r="P11" s="127"/>
      <x:c r="Q11" s="127"/>
      <x:c r="R11" s="127"/>
      <x:c r="S11" s="127"/>
      <x:c r="T11" s="127"/>
      <x:c r="U11" s="127"/>
      <x:c r="V11" s="127"/>
      <x:c r="W11" s="127"/>
      <x:c r="X11" s="127"/>
      <x:c r="Y11" s="127"/>
      <x:c r="Z11" s="127"/>
      <x:c r="AA11" s="127"/>
      <x:c r="AB11" s="127"/>
      <x:c r="AC11" s="127"/>
      <x:c r="AD11" s="127"/>
      <x:c r="AE11" s="127" t="str">
        <x:f>IF(C11="","",SUM(F11:AD11))</x:f>
      </x:c>
      <x:c r="AF11" s="127"/>
      <x:c r="AG11" s="127"/>
      <x:c r="AH11" s="127" t="str">
        <x:f>IF(C11="","",AE11-IF(AG11="",0,AG11))</x:f>
      </x:c>
      <x:c r="AI11" s="127"/>
      <x:c r="AJ11" s="127"/>
      <x:c r="AK11" s="127"/>
      <x:c r="AL11" s="127"/>
      <x:c r="AM11" s="127"/>
      <x:c r="AN11" s="127"/>
      <x:c r="AO11" s="127"/>
      <x:c r="AP11" s="127"/>
      <x:c r="AQ11" s="127"/>
      <x:c r="AR11" s="127"/>
      <x:c r="AS11" s="127"/>
      <x:c r="AT11" s="127"/>
      <x:c r="AU11" s="127"/>
      <x:c r="AV11" s="127"/>
      <x:c r="AW11" s="127"/>
      <x:c r="AX11" s="127"/>
      <x:c r="AY11" s="127"/>
      <x:c r="AZ11" s="127"/>
      <x:c r="BA11" s="127"/>
      <x:c r="BB11" s="127"/>
      <x:c r="BC11" s="127"/>
      <x:c r="BD11" s="127"/>
      <x:c r="BE11" s="127"/>
      <x:c r="BF11" s="127"/>
      <x:c r="BG11" s="127"/>
      <x:c r="BH11" s="127" t="str">
        <x:f>IF(OR(C11="",CONFIG!$B$9&lt;&gt;2),"",SUM(AI11:BG11))</x:f>
      </x:c>
      <x:c r="BI11" s="127"/>
      <x:c r="BJ11" s="127"/>
      <x:c r="BK11" s="127" t="str">
        <x:f>IF(OR(C11="",CONFIG!$B$9&lt;&gt;2),"",BH11-IF(BJ11="",0,BJ11))</x:f>
      </x:c>
      <x:c r="BL11" s="128" t="str">
        <x:f>IF(C11="","",AH11+IF(CONFIG!$B$9=2,IF(BK11="",0,BK11),0))</x:f>
      </x:c>
      <x:c r="BM11" s="128" t="str">
        <x:f>IF(C11="","",IF(AF11="",0,AF11)+IF(CONFIG!$B$9=2,IF(BI11="",0,BI11),0))</x:f>
      </x:c>
      <x:c r="BN11" s="128" t="str">
        <x:f>IF(C11="","",IF(AG11="",0,AG11)+IF(CONFIG!$B$9=2,IF(BJ11="",0,BJ11),0))</x:f>
      </x:c>
      <x:c r="BO11" s="128" t="str">
        <x:f>IF(C11="","",1+COUNTIFS($BL$6:$BL$105,"&gt;"&amp;BL11)+COUNTIFS($BL$6:$BL$105,BL11,$BM$6:$BM$105,"&gt;"&amp;BM11))</x:f>
      </x:c>
      <x:c r="BP11" s="129"/>
    </x:row>
    <x:row r="12" ht="20" customHeight="1">
      <x:c r="A12" s="127" t="n">
        <x:f>ROW()-5</x:f>
        <x:v>7</x:v>
      </x:c>
      <x:c r="B12" s="130"/>
      <x:c r="C12" s="129"/>
      <x:c r="D12" s="129"/>
      <x:c r="E12" s="129"/>
      <x:c r="F12" s="127"/>
      <x:c r="G12" s="127"/>
      <x:c r="H12" s="127"/>
      <x:c r="I12" s="127"/>
      <x:c r="J12" s="127"/>
      <x:c r="K12" s="127"/>
      <x:c r="L12" s="127"/>
      <x:c r="M12" s="127"/>
      <x:c r="N12" s="127"/>
      <x:c r="O12" s="127"/>
      <x:c r="P12" s="127"/>
      <x:c r="Q12" s="127"/>
      <x:c r="R12" s="127"/>
      <x:c r="S12" s="127"/>
      <x:c r="T12" s="127"/>
      <x:c r="U12" s="127"/>
      <x:c r="V12" s="127"/>
      <x:c r="W12" s="127"/>
      <x:c r="X12" s="127"/>
      <x:c r="Y12" s="127"/>
      <x:c r="Z12" s="127"/>
      <x:c r="AA12" s="127"/>
      <x:c r="AB12" s="127"/>
      <x:c r="AC12" s="127"/>
      <x:c r="AD12" s="127"/>
      <x:c r="AE12" s="127" t="str">
        <x:f>IF(C12="","",SUM(F12:AD12))</x:f>
      </x:c>
      <x:c r="AF12" s="127"/>
      <x:c r="AG12" s="127"/>
      <x:c r="AH12" s="127" t="str">
        <x:f>IF(C12="","",AE12-IF(AG12="",0,AG12))</x:f>
      </x:c>
      <x:c r="AI12" s="127"/>
      <x:c r="AJ12" s="127"/>
      <x:c r="AK12" s="127"/>
      <x:c r="AL12" s="127"/>
      <x:c r="AM12" s="127"/>
      <x:c r="AN12" s="127"/>
      <x:c r="AO12" s="127"/>
      <x:c r="AP12" s="127"/>
      <x:c r="AQ12" s="127"/>
      <x:c r="AR12" s="127"/>
      <x:c r="AS12" s="127"/>
      <x:c r="AT12" s="127"/>
      <x:c r="AU12" s="127"/>
      <x:c r="AV12" s="127"/>
      <x:c r="AW12" s="127"/>
      <x:c r="AX12" s="127"/>
      <x:c r="AY12" s="127"/>
      <x:c r="AZ12" s="127"/>
      <x:c r="BA12" s="127"/>
      <x:c r="BB12" s="127"/>
      <x:c r="BC12" s="127"/>
      <x:c r="BD12" s="127"/>
      <x:c r="BE12" s="127"/>
      <x:c r="BF12" s="127"/>
      <x:c r="BG12" s="127"/>
      <x:c r="BH12" s="127" t="str">
        <x:f>IF(OR(C12="",CONFIG!$B$9&lt;&gt;2),"",SUM(AI12:BG12))</x:f>
      </x:c>
      <x:c r="BI12" s="127"/>
      <x:c r="BJ12" s="127"/>
      <x:c r="BK12" s="127" t="str">
        <x:f>IF(OR(C12="",CONFIG!$B$9&lt;&gt;2),"",BH12-IF(BJ12="",0,BJ12))</x:f>
      </x:c>
      <x:c r="BL12" s="128" t="str">
        <x:f>IF(C12="","",AH12+IF(CONFIG!$B$9=2,IF(BK12="",0,BK12),0))</x:f>
      </x:c>
      <x:c r="BM12" s="128" t="str">
        <x:f>IF(C12="","",IF(AF12="",0,AF12)+IF(CONFIG!$B$9=2,IF(BI12="",0,BI12),0))</x:f>
      </x:c>
      <x:c r="BN12" s="128" t="str">
        <x:f>IF(C12="","",IF(AG12="",0,AG12)+IF(CONFIG!$B$9=2,IF(BJ12="",0,BJ12),0))</x:f>
      </x:c>
      <x:c r="BO12" s="128" t="str">
        <x:f>IF(C12="","",1+COUNTIFS($BL$6:$BL$105,"&gt;"&amp;BL12)+COUNTIFS($BL$6:$BL$105,BL12,$BM$6:$BM$105,"&gt;"&amp;BM12))</x:f>
      </x:c>
      <x:c r="BP12" s="129"/>
    </x:row>
    <x:row r="13" ht="20" customHeight="1">
      <x:c r="A13" s="127" t="n">
        <x:f>ROW()-5</x:f>
        <x:v>8</x:v>
      </x:c>
      <x:c r="B13" s="130"/>
      <x:c r="C13" s="129"/>
      <x:c r="D13" s="129"/>
      <x:c r="E13" s="129"/>
      <x:c r="F13" s="127"/>
      <x:c r="G13" s="127"/>
      <x:c r="H13" s="127"/>
      <x:c r="I13" s="127"/>
      <x:c r="J13" s="127"/>
      <x:c r="K13" s="127"/>
      <x:c r="L13" s="127"/>
      <x:c r="M13" s="127"/>
      <x:c r="N13" s="127"/>
      <x:c r="O13" s="127"/>
      <x:c r="P13" s="127"/>
      <x:c r="Q13" s="127"/>
      <x:c r="R13" s="127"/>
      <x:c r="S13" s="127"/>
      <x:c r="T13" s="127"/>
      <x:c r="U13" s="127"/>
      <x:c r="V13" s="127"/>
      <x:c r="W13" s="127"/>
      <x:c r="X13" s="127"/>
      <x:c r="Y13" s="127"/>
      <x:c r="Z13" s="127"/>
      <x:c r="AA13" s="127"/>
      <x:c r="AB13" s="127"/>
      <x:c r="AC13" s="127"/>
      <x:c r="AD13" s="127"/>
      <x:c r="AE13" s="127" t="str">
        <x:f>IF(C13="","",SUM(F13:AD13))</x:f>
      </x:c>
      <x:c r="AF13" s="127"/>
      <x:c r="AG13" s="127"/>
      <x:c r="AH13" s="127" t="str">
        <x:f>IF(C13="","",AE13-IF(AG13="",0,AG13))</x:f>
      </x:c>
      <x:c r="AI13" s="127"/>
      <x:c r="AJ13" s="127"/>
      <x:c r="AK13" s="127"/>
      <x:c r="AL13" s="127"/>
      <x:c r="AM13" s="127"/>
      <x:c r="AN13" s="127"/>
      <x:c r="AO13" s="127"/>
      <x:c r="AP13" s="127"/>
      <x:c r="AQ13" s="127"/>
      <x:c r="AR13" s="127"/>
      <x:c r="AS13" s="127"/>
      <x:c r="AT13" s="127"/>
      <x:c r="AU13" s="127"/>
      <x:c r="AV13" s="127"/>
      <x:c r="AW13" s="127"/>
      <x:c r="AX13" s="127"/>
      <x:c r="AY13" s="127"/>
      <x:c r="AZ13" s="127"/>
      <x:c r="BA13" s="127"/>
      <x:c r="BB13" s="127"/>
      <x:c r="BC13" s="127"/>
      <x:c r="BD13" s="127"/>
      <x:c r="BE13" s="127"/>
      <x:c r="BF13" s="127"/>
      <x:c r="BG13" s="127"/>
      <x:c r="BH13" s="127" t="str">
        <x:f>IF(OR(C13="",CONFIG!$B$9&lt;&gt;2),"",SUM(AI13:BG13))</x:f>
      </x:c>
      <x:c r="BI13" s="127"/>
      <x:c r="BJ13" s="127"/>
      <x:c r="BK13" s="127" t="str">
        <x:f>IF(OR(C13="",CONFIG!$B$9&lt;&gt;2),"",BH13-IF(BJ13="",0,BJ13))</x:f>
      </x:c>
      <x:c r="BL13" s="128" t="str">
        <x:f>IF(C13="","",AH13+IF(CONFIG!$B$9=2,IF(BK13="",0,BK13),0))</x:f>
      </x:c>
      <x:c r="BM13" s="128" t="str">
        <x:f>IF(C13="","",IF(AF13="",0,AF13)+IF(CONFIG!$B$9=2,IF(BI13="",0,BI13),0))</x:f>
      </x:c>
      <x:c r="BN13" s="128" t="str">
        <x:f>IF(C13="","",IF(AG13="",0,AG13)+IF(CONFIG!$B$9=2,IF(BJ13="",0,BJ13),0))</x:f>
      </x:c>
      <x:c r="BO13" s="128" t="str">
        <x:f>IF(C13="","",1+COUNTIFS($BL$6:$BL$105,"&gt;"&amp;BL13)+COUNTIFS($BL$6:$BL$105,BL13,$BM$6:$BM$105,"&gt;"&amp;BM13))</x:f>
      </x:c>
      <x:c r="BP13" s="129"/>
    </x:row>
    <x:row r="14" ht="20" customHeight="1">
      <x:c r="A14" s="127" t="n">
        <x:f>ROW()-5</x:f>
        <x:v>9</x:v>
      </x:c>
      <x:c r="B14" s="130"/>
      <x:c r="C14" s="129"/>
      <x:c r="D14" s="129"/>
      <x:c r="E14" s="129"/>
      <x:c r="F14" s="127"/>
      <x:c r="G14" s="127"/>
      <x:c r="H14" s="127"/>
      <x:c r="I14" s="127"/>
      <x:c r="J14" s="127"/>
      <x:c r="K14" s="127"/>
      <x:c r="L14" s="127"/>
      <x:c r="M14" s="127"/>
      <x:c r="N14" s="127"/>
      <x:c r="O14" s="127"/>
      <x:c r="P14" s="127"/>
      <x:c r="Q14" s="127"/>
      <x:c r="R14" s="127"/>
      <x:c r="S14" s="127"/>
      <x:c r="T14" s="127"/>
      <x:c r="U14" s="127"/>
      <x:c r="V14" s="127"/>
      <x:c r="W14" s="127"/>
      <x:c r="X14" s="127"/>
      <x:c r="Y14" s="127"/>
      <x:c r="Z14" s="127"/>
      <x:c r="AA14" s="127"/>
      <x:c r="AB14" s="127"/>
      <x:c r="AC14" s="127"/>
      <x:c r="AD14" s="127"/>
      <x:c r="AE14" s="127" t="str">
        <x:f>IF(C14="","",SUM(F14:AD14))</x:f>
      </x:c>
      <x:c r="AF14" s="127"/>
      <x:c r="AG14" s="127"/>
      <x:c r="AH14" s="127" t="str">
        <x:f>IF(C14="","",AE14-IF(AG14="",0,AG14))</x:f>
      </x:c>
      <x:c r="AI14" s="127"/>
      <x:c r="AJ14" s="127"/>
      <x:c r="AK14" s="127"/>
      <x:c r="AL14" s="127"/>
      <x:c r="AM14" s="127"/>
      <x:c r="AN14" s="127"/>
      <x:c r="AO14" s="127"/>
      <x:c r="AP14" s="127"/>
      <x:c r="AQ14" s="127"/>
      <x:c r="AR14" s="127"/>
      <x:c r="AS14" s="127"/>
      <x:c r="AT14" s="127"/>
      <x:c r="AU14" s="127"/>
      <x:c r="AV14" s="127"/>
      <x:c r="AW14" s="127"/>
      <x:c r="AX14" s="127"/>
      <x:c r="AY14" s="127"/>
      <x:c r="AZ14" s="127"/>
      <x:c r="BA14" s="127"/>
      <x:c r="BB14" s="127"/>
      <x:c r="BC14" s="127"/>
      <x:c r="BD14" s="127"/>
      <x:c r="BE14" s="127"/>
      <x:c r="BF14" s="127"/>
      <x:c r="BG14" s="127"/>
      <x:c r="BH14" s="127" t="str">
        <x:f>IF(OR(C14="",CONFIG!$B$9&lt;&gt;2),"",SUM(AI14:BG14))</x:f>
      </x:c>
      <x:c r="BI14" s="127"/>
      <x:c r="BJ14" s="127"/>
      <x:c r="BK14" s="127" t="str">
        <x:f>IF(OR(C14="",CONFIG!$B$9&lt;&gt;2),"",BH14-IF(BJ14="",0,BJ14))</x:f>
      </x:c>
      <x:c r="BL14" s="128" t="str">
        <x:f>IF(C14="","",AH14+IF(CONFIG!$B$9=2,IF(BK14="",0,BK14),0))</x:f>
      </x:c>
      <x:c r="BM14" s="128" t="str">
        <x:f>IF(C14="","",IF(AF14="",0,AF14)+IF(CONFIG!$B$9=2,IF(BI14="",0,BI14),0))</x:f>
      </x:c>
      <x:c r="BN14" s="128" t="str">
        <x:f>IF(C14="","",IF(AG14="",0,AG14)+IF(CONFIG!$B$9=2,IF(BJ14="",0,BJ14),0))</x:f>
      </x:c>
      <x:c r="BO14" s="128" t="str">
        <x:f>IF(C14="","",1+COUNTIFS($BL$6:$BL$105,"&gt;"&amp;BL14)+COUNTIFS($BL$6:$BL$105,BL14,$BM$6:$BM$105,"&gt;"&amp;BM14))</x:f>
      </x:c>
      <x:c r="BP14" s="129"/>
    </x:row>
    <x:row r="15" ht="20" customHeight="1">
      <x:c r="A15" s="127" t="n">
        <x:f>ROW()-5</x:f>
        <x:v>10</x:v>
      </x:c>
      <x:c r="B15" s="130"/>
      <x:c r="C15" s="129"/>
      <x:c r="D15" s="129"/>
      <x:c r="E15" s="129"/>
      <x:c r="F15" s="127"/>
      <x:c r="G15" s="127"/>
      <x:c r="H15" s="127"/>
      <x:c r="I15" s="127"/>
      <x:c r="J15" s="127"/>
      <x:c r="K15" s="127"/>
      <x:c r="L15" s="127"/>
      <x:c r="M15" s="127"/>
      <x:c r="N15" s="127"/>
      <x:c r="O15" s="127"/>
      <x:c r="P15" s="127"/>
      <x:c r="Q15" s="127"/>
      <x:c r="R15" s="127"/>
      <x:c r="S15" s="127"/>
      <x:c r="T15" s="127"/>
      <x:c r="U15" s="127"/>
      <x:c r="V15" s="127"/>
      <x:c r="W15" s="127"/>
      <x:c r="X15" s="127"/>
      <x:c r="Y15" s="127"/>
      <x:c r="Z15" s="127"/>
      <x:c r="AA15" s="127"/>
      <x:c r="AB15" s="127"/>
      <x:c r="AC15" s="127"/>
      <x:c r="AD15" s="127"/>
      <x:c r="AE15" s="127" t="str">
        <x:f>IF(C15="","",SUM(F15:AD15))</x:f>
      </x:c>
      <x:c r="AF15" s="127"/>
      <x:c r="AG15" s="127"/>
      <x:c r="AH15" s="127" t="str">
        <x:f>IF(C15="","",AE15-IF(AG15="",0,AG15))</x:f>
      </x:c>
      <x:c r="AI15" s="127"/>
      <x:c r="AJ15" s="127"/>
      <x:c r="AK15" s="127"/>
      <x:c r="AL15" s="127"/>
      <x:c r="AM15" s="127"/>
      <x:c r="AN15" s="127"/>
      <x:c r="AO15" s="127"/>
      <x:c r="AP15" s="127"/>
      <x:c r="AQ15" s="127"/>
      <x:c r="AR15" s="127"/>
      <x:c r="AS15" s="127"/>
      <x:c r="AT15" s="127"/>
      <x:c r="AU15" s="127"/>
      <x:c r="AV15" s="127"/>
      <x:c r="AW15" s="127"/>
      <x:c r="AX15" s="127"/>
      <x:c r="AY15" s="127"/>
      <x:c r="AZ15" s="127"/>
      <x:c r="BA15" s="127"/>
      <x:c r="BB15" s="127"/>
      <x:c r="BC15" s="127"/>
      <x:c r="BD15" s="127"/>
      <x:c r="BE15" s="127"/>
      <x:c r="BF15" s="127"/>
      <x:c r="BG15" s="127"/>
      <x:c r="BH15" s="127" t="str">
        <x:f>IF(OR(C15="",CONFIG!$B$9&lt;&gt;2),"",SUM(AI15:BG15))</x:f>
      </x:c>
      <x:c r="BI15" s="127"/>
      <x:c r="BJ15" s="127"/>
      <x:c r="BK15" s="127" t="str">
        <x:f>IF(OR(C15="",CONFIG!$B$9&lt;&gt;2),"",BH15-IF(BJ15="",0,BJ15))</x:f>
      </x:c>
      <x:c r="BL15" s="128" t="str">
        <x:f>IF(C15="","",AH15+IF(CONFIG!$B$9=2,IF(BK15="",0,BK15),0))</x:f>
      </x:c>
      <x:c r="BM15" s="128" t="str">
        <x:f>IF(C15="","",IF(AF15="",0,AF15)+IF(CONFIG!$B$9=2,IF(BI15="",0,BI15),0))</x:f>
      </x:c>
      <x:c r="BN15" s="128" t="str">
        <x:f>IF(C15="","",IF(AG15="",0,AG15)+IF(CONFIG!$B$9=2,IF(BJ15="",0,BJ15),0))</x:f>
      </x:c>
      <x:c r="BO15" s="128" t="str">
        <x:f>IF(C15="","",1+COUNTIFS($BL$6:$BL$105,"&gt;"&amp;BL15)+COUNTIFS($BL$6:$BL$105,BL15,$BM$6:$BM$105,"&gt;"&amp;BM15))</x:f>
      </x:c>
      <x:c r="BP15" s="129"/>
    </x:row>
    <x:row r="16" ht="20" customHeight="1">
      <x:c r="A16" s="127" t="n">
        <x:f>ROW()-5</x:f>
        <x:v>11</x:v>
      </x:c>
      <x:c r="B16" s="130"/>
      <x:c r="C16" s="129"/>
      <x:c r="D16" s="129"/>
      <x:c r="E16" s="129"/>
      <x:c r="F16" s="127"/>
      <x:c r="G16" s="127"/>
      <x:c r="H16" s="127"/>
      <x:c r="I16" s="127"/>
      <x:c r="J16" s="127"/>
      <x:c r="K16" s="127"/>
      <x:c r="L16" s="127"/>
      <x:c r="M16" s="127"/>
      <x:c r="N16" s="127"/>
      <x:c r="O16" s="127"/>
      <x:c r="P16" s="127"/>
      <x:c r="Q16" s="127"/>
      <x:c r="R16" s="127"/>
      <x:c r="S16" s="127"/>
      <x:c r="T16" s="127"/>
      <x:c r="U16" s="127"/>
      <x:c r="V16" s="127"/>
      <x:c r="W16" s="127"/>
      <x:c r="X16" s="127"/>
      <x:c r="Y16" s="127"/>
      <x:c r="Z16" s="127"/>
      <x:c r="AA16" s="127"/>
      <x:c r="AB16" s="127"/>
      <x:c r="AC16" s="127"/>
      <x:c r="AD16" s="127"/>
      <x:c r="AE16" s="127" t="str">
        <x:f>IF(C16="","",SUM(F16:AD16))</x:f>
      </x:c>
      <x:c r="AF16" s="127"/>
      <x:c r="AG16" s="127"/>
      <x:c r="AH16" s="127" t="str">
        <x:f>IF(C16="","",AE16-IF(AG16="",0,AG16))</x:f>
      </x:c>
      <x:c r="AI16" s="127"/>
      <x:c r="AJ16" s="127"/>
      <x:c r="AK16" s="127"/>
      <x:c r="AL16" s="127"/>
      <x:c r="AM16" s="127"/>
      <x:c r="AN16" s="127"/>
      <x:c r="AO16" s="127"/>
      <x:c r="AP16" s="127"/>
      <x:c r="AQ16" s="127"/>
      <x:c r="AR16" s="127"/>
      <x:c r="AS16" s="127"/>
      <x:c r="AT16" s="127"/>
      <x:c r="AU16" s="127"/>
      <x:c r="AV16" s="127"/>
      <x:c r="AW16" s="127"/>
      <x:c r="AX16" s="127"/>
      <x:c r="AY16" s="127"/>
      <x:c r="AZ16" s="127"/>
      <x:c r="BA16" s="127"/>
      <x:c r="BB16" s="127"/>
      <x:c r="BC16" s="127"/>
      <x:c r="BD16" s="127"/>
      <x:c r="BE16" s="127"/>
      <x:c r="BF16" s="127"/>
      <x:c r="BG16" s="127"/>
      <x:c r="BH16" s="127" t="str">
        <x:f>IF(OR(C16="",CONFIG!$B$9&lt;&gt;2),"",SUM(AI16:BG16))</x:f>
      </x:c>
      <x:c r="BI16" s="127"/>
      <x:c r="BJ16" s="127"/>
      <x:c r="BK16" s="127" t="str">
        <x:f>IF(OR(C16="",CONFIG!$B$9&lt;&gt;2),"",BH16-IF(BJ16="",0,BJ16))</x:f>
      </x:c>
      <x:c r="BL16" s="128" t="str">
        <x:f>IF(C16="","",AH16+IF(CONFIG!$B$9=2,IF(BK16="",0,BK16),0))</x:f>
      </x:c>
      <x:c r="BM16" s="128" t="str">
        <x:f>IF(C16="","",IF(AF16="",0,AF16)+IF(CONFIG!$B$9=2,IF(BI16="",0,BI16),0))</x:f>
      </x:c>
      <x:c r="BN16" s="128" t="str">
        <x:f>IF(C16="","",IF(AG16="",0,AG16)+IF(CONFIG!$B$9=2,IF(BJ16="",0,BJ16),0))</x:f>
      </x:c>
      <x:c r="BO16" s="128" t="str">
        <x:f>IF(C16="","",1+COUNTIFS($BL$6:$BL$105,"&gt;"&amp;BL16)+COUNTIFS($BL$6:$BL$105,BL16,$BM$6:$BM$105,"&gt;"&amp;BM16))</x:f>
      </x:c>
      <x:c r="BP16" s="129"/>
    </x:row>
    <x:row r="17" ht="20" customHeight="1">
      <x:c r="A17" s="127" t="n">
        <x:f>ROW()-5</x:f>
        <x:v>12</x:v>
      </x:c>
      <x:c r="B17" s="130"/>
      <x:c r="C17" s="129"/>
      <x:c r="D17" s="129"/>
      <x:c r="E17" s="129"/>
      <x:c r="F17" s="127"/>
      <x:c r="G17" s="127"/>
      <x:c r="H17" s="127"/>
      <x:c r="I17" s="127"/>
      <x:c r="J17" s="127"/>
      <x:c r="K17" s="127"/>
      <x:c r="L17" s="127"/>
      <x:c r="M17" s="127"/>
      <x:c r="N17" s="127"/>
      <x:c r="O17" s="127"/>
      <x:c r="P17" s="127"/>
      <x:c r="Q17" s="127"/>
      <x:c r="R17" s="127"/>
      <x:c r="S17" s="127"/>
      <x:c r="T17" s="127"/>
      <x:c r="U17" s="127"/>
      <x:c r="V17" s="127"/>
      <x:c r="W17" s="127"/>
      <x:c r="X17" s="127"/>
      <x:c r="Y17" s="127"/>
      <x:c r="Z17" s="127"/>
      <x:c r="AA17" s="127"/>
      <x:c r="AB17" s="127"/>
      <x:c r="AC17" s="127"/>
      <x:c r="AD17" s="127"/>
      <x:c r="AE17" s="127" t="str">
        <x:f>IF(C17="","",SUM(F17:AD17))</x:f>
      </x:c>
      <x:c r="AF17" s="127"/>
      <x:c r="AG17" s="127"/>
      <x:c r="AH17" s="127" t="str">
        <x:f>IF(C17="","",AE17-IF(AG17="",0,AG17))</x:f>
      </x:c>
      <x:c r="AI17" s="127"/>
      <x:c r="AJ17" s="127"/>
      <x:c r="AK17" s="127"/>
      <x:c r="AL17" s="127"/>
      <x:c r="AM17" s="127"/>
      <x:c r="AN17" s="127"/>
      <x:c r="AO17" s="127"/>
      <x:c r="AP17" s="127"/>
      <x:c r="AQ17" s="127"/>
      <x:c r="AR17" s="127"/>
      <x:c r="AS17" s="127"/>
      <x:c r="AT17" s="127"/>
      <x:c r="AU17" s="127"/>
      <x:c r="AV17" s="127"/>
      <x:c r="AW17" s="127"/>
      <x:c r="AX17" s="127"/>
      <x:c r="AY17" s="127"/>
      <x:c r="AZ17" s="127"/>
      <x:c r="BA17" s="127"/>
      <x:c r="BB17" s="127"/>
      <x:c r="BC17" s="127"/>
      <x:c r="BD17" s="127"/>
      <x:c r="BE17" s="127"/>
      <x:c r="BF17" s="127"/>
      <x:c r="BG17" s="127"/>
      <x:c r="BH17" s="127" t="str">
        <x:f>IF(OR(C17="",CONFIG!$B$9&lt;&gt;2),"",SUM(AI17:BG17))</x:f>
      </x:c>
      <x:c r="BI17" s="127"/>
      <x:c r="BJ17" s="127"/>
      <x:c r="BK17" s="127" t="str">
        <x:f>IF(OR(C17="",CONFIG!$B$9&lt;&gt;2),"",BH17-IF(BJ17="",0,BJ17))</x:f>
      </x:c>
      <x:c r="BL17" s="128" t="str">
        <x:f>IF(C17="","",AH17+IF(CONFIG!$B$9=2,IF(BK17="",0,BK17),0))</x:f>
      </x:c>
      <x:c r="BM17" s="128" t="str">
        <x:f>IF(C17="","",IF(AF17="",0,AF17)+IF(CONFIG!$B$9=2,IF(BI17="",0,BI17),0))</x:f>
      </x:c>
      <x:c r="BN17" s="128" t="str">
        <x:f>IF(C17="","",IF(AG17="",0,AG17)+IF(CONFIG!$B$9=2,IF(BJ17="",0,BJ17),0))</x:f>
      </x:c>
      <x:c r="BO17" s="128" t="str">
        <x:f>IF(C17="","",1+COUNTIFS($BL$6:$BL$105,"&gt;"&amp;BL17)+COUNTIFS($BL$6:$BL$105,BL17,$BM$6:$BM$105,"&gt;"&amp;BM17))</x:f>
      </x:c>
      <x:c r="BP17" s="129"/>
    </x:row>
    <x:row r="18" ht="20" customHeight="1">
      <x:c r="A18" s="127" t="n">
        <x:f>ROW()-5</x:f>
        <x:v>13</x:v>
      </x:c>
      <x:c r="B18" s="130"/>
      <x:c r="C18" s="129"/>
      <x:c r="D18" s="129"/>
      <x:c r="E18" s="129"/>
      <x:c r="F18" s="127"/>
      <x:c r="G18" s="127"/>
      <x:c r="H18" s="127"/>
      <x:c r="I18" s="127"/>
      <x:c r="J18" s="127"/>
      <x:c r="K18" s="127"/>
      <x:c r="L18" s="127"/>
      <x:c r="M18" s="127"/>
      <x:c r="N18" s="127"/>
      <x:c r="O18" s="127"/>
      <x:c r="P18" s="127"/>
      <x:c r="Q18" s="127"/>
      <x:c r="R18" s="127"/>
      <x:c r="S18" s="127"/>
      <x:c r="T18" s="127"/>
      <x:c r="U18" s="127"/>
      <x:c r="V18" s="127"/>
      <x:c r="W18" s="127"/>
      <x:c r="X18" s="127"/>
      <x:c r="Y18" s="127"/>
      <x:c r="Z18" s="127"/>
      <x:c r="AA18" s="127"/>
      <x:c r="AB18" s="127"/>
      <x:c r="AC18" s="127"/>
      <x:c r="AD18" s="127"/>
      <x:c r="AE18" s="127" t="str">
        <x:f>IF(C18="","",SUM(F18:AD18))</x:f>
      </x:c>
      <x:c r="AF18" s="127"/>
      <x:c r="AG18" s="127"/>
      <x:c r="AH18" s="127" t="str">
        <x:f>IF(C18="","",AE18-IF(AG18="",0,AG18))</x:f>
      </x:c>
      <x:c r="AI18" s="127"/>
      <x:c r="AJ18" s="127"/>
      <x:c r="AK18" s="127"/>
      <x:c r="AL18" s="127"/>
      <x:c r="AM18" s="127"/>
      <x:c r="AN18" s="127"/>
      <x:c r="AO18" s="127"/>
      <x:c r="AP18" s="127"/>
      <x:c r="AQ18" s="127"/>
      <x:c r="AR18" s="127"/>
      <x:c r="AS18" s="127"/>
      <x:c r="AT18" s="127"/>
      <x:c r="AU18" s="127"/>
      <x:c r="AV18" s="127"/>
      <x:c r="AW18" s="127"/>
      <x:c r="AX18" s="127"/>
      <x:c r="AY18" s="127"/>
      <x:c r="AZ18" s="127"/>
      <x:c r="BA18" s="127"/>
      <x:c r="BB18" s="127"/>
      <x:c r="BC18" s="127"/>
      <x:c r="BD18" s="127"/>
      <x:c r="BE18" s="127"/>
      <x:c r="BF18" s="127"/>
      <x:c r="BG18" s="127"/>
      <x:c r="BH18" s="127" t="str">
        <x:f>IF(OR(C18="",CONFIG!$B$9&lt;&gt;2),"",SUM(AI18:BG18))</x:f>
      </x:c>
      <x:c r="BI18" s="127"/>
      <x:c r="BJ18" s="127"/>
      <x:c r="BK18" s="127" t="str">
        <x:f>IF(OR(C18="",CONFIG!$B$9&lt;&gt;2),"",BH18-IF(BJ18="",0,BJ18))</x:f>
      </x:c>
      <x:c r="BL18" s="128" t="str">
        <x:f>IF(C18="","",AH18+IF(CONFIG!$B$9=2,IF(BK18="",0,BK18),0))</x:f>
      </x:c>
      <x:c r="BM18" s="128" t="str">
        <x:f>IF(C18="","",IF(AF18="",0,AF18)+IF(CONFIG!$B$9=2,IF(BI18="",0,BI18),0))</x:f>
      </x:c>
      <x:c r="BN18" s="128" t="str">
        <x:f>IF(C18="","",IF(AG18="",0,AG18)+IF(CONFIG!$B$9=2,IF(BJ18="",0,BJ18),0))</x:f>
      </x:c>
      <x:c r="BO18" s="128" t="str">
        <x:f>IF(C18="","",1+COUNTIFS($BL$6:$BL$105,"&gt;"&amp;BL18)+COUNTIFS($BL$6:$BL$105,BL18,$BM$6:$BM$105,"&gt;"&amp;BM18))</x:f>
      </x:c>
      <x:c r="BP18" s="129"/>
    </x:row>
    <x:row r="19" ht="20" customHeight="1">
      <x:c r="A19" s="127" t="n">
        <x:f>ROW()-5</x:f>
        <x:v>14</x:v>
      </x:c>
      <x:c r="B19" s="130"/>
      <x:c r="C19" s="129"/>
      <x:c r="D19" s="129"/>
      <x:c r="E19" s="129"/>
      <x:c r="F19" s="127"/>
      <x:c r="G19" s="127"/>
      <x:c r="H19" s="127"/>
      <x:c r="I19" s="127"/>
      <x:c r="J19" s="127"/>
      <x:c r="K19" s="127"/>
      <x:c r="L19" s="127"/>
      <x:c r="M19" s="127"/>
      <x:c r="N19" s="127"/>
      <x:c r="O19" s="127"/>
      <x:c r="P19" s="127"/>
      <x:c r="Q19" s="127"/>
      <x:c r="R19" s="127"/>
      <x:c r="S19" s="127"/>
      <x:c r="T19" s="127"/>
      <x:c r="U19" s="127"/>
      <x:c r="V19" s="127"/>
      <x:c r="W19" s="127"/>
      <x:c r="X19" s="127"/>
      <x:c r="Y19" s="127"/>
      <x:c r="Z19" s="127"/>
      <x:c r="AA19" s="127"/>
      <x:c r="AB19" s="127"/>
      <x:c r="AC19" s="127"/>
      <x:c r="AD19" s="127"/>
      <x:c r="AE19" s="127" t="str">
        <x:f>IF(C19="","",SUM(F19:AD19))</x:f>
      </x:c>
      <x:c r="AF19" s="127"/>
      <x:c r="AG19" s="127"/>
      <x:c r="AH19" s="127" t="str">
        <x:f>IF(C19="","",AE19-IF(AG19="",0,AG19))</x:f>
      </x:c>
      <x:c r="AI19" s="127"/>
      <x:c r="AJ19" s="127"/>
      <x:c r="AK19" s="127"/>
      <x:c r="AL19" s="127"/>
      <x:c r="AM19" s="127"/>
      <x:c r="AN19" s="127"/>
      <x:c r="AO19" s="127"/>
      <x:c r="AP19" s="127"/>
      <x:c r="AQ19" s="127"/>
      <x:c r="AR19" s="127"/>
      <x:c r="AS19" s="127"/>
      <x:c r="AT19" s="127"/>
      <x:c r="AU19" s="127"/>
      <x:c r="AV19" s="127"/>
      <x:c r="AW19" s="127"/>
      <x:c r="AX19" s="127"/>
      <x:c r="AY19" s="127"/>
      <x:c r="AZ19" s="127"/>
      <x:c r="BA19" s="127"/>
      <x:c r="BB19" s="127"/>
      <x:c r="BC19" s="127"/>
      <x:c r="BD19" s="127"/>
      <x:c r="BE19" s="127"/>
      <x:c r="BF19" s="127"/>
      <x:c r="BG19" s="127"/>
      <x:c r="BH19" s="127" t="str">
        <x:f>IF(OR(C19="",CONFIG!$B$9&lt;&gt;2),"",SUM(AI19:BG19))</x:f>
      </x:c>
      <x:c r="BI19" s="127"/>
      <x:c r="BJ19" s="127"/>
      <x:c r="BK19" s="127" t="str">
        <x:f>IF(OR(C19="",CONFIG!$B$9&lt;&gt;2),"",BH19-IF(BJ19="",0,BJ19))</x:f>
      </x:c>
      <x:c r="BL19" s="128" t="str">
        <x:f>IF(C19="","",AH19+IF(CONFIG!$B$9=2,IF(BK19="",0,BK19),0))</x:f>
      </x:c>
      <x:c r="BM19" s="128" t="str">
        <x:f>IF(C19="","",IF(AF19="",0,AF19)+IF(CONFIG!$B$9=2,IF(BI19="",0,BI19),0))</x:f>
      </x:c>
      <x:c r="BN19" s="128" t="str">
        <x:f>IF(C19="","",IF(AG19="",0,AG19)+IF(CONFIG!$B$9=2,IF(BJ19="",0,BJ19),0))</x:f>
      </x:c>
      <x:c r="BO19" s="128" t="str">
        <x:f>IF(C19="","",1+COUNTIFS($BL$6:$BL$105,"&gt;"&amp;BL19)+COUNTIFS($BL$6:$BL$105,BL19,$BM$6:$BM$105,"&gt;"&amp;BM19))</x:f>
      </x:c>
      <x:c r="BP19" s="129"/>
    </x:row>
    <x:row r="20" ht="20" customHeight="1">
      <x:c r="A20" s="127" t="n">
        <x:f>ROW()-5</x:f>
        <x:v>15</x:v>
      </x:c>
      <x:c r="B20" s="130"/>
      <x:c r="C20" s="129"/>
      <x:c r="D20" s="129"/>
      <x:c r="E20" s="129"/>
      <x:c r="F20" s="127"/>
      <x:c r="G20" s="127"/>
      <x:c r="H20" s="127"/>
      <x:c r="I20" s="127"/>
      <x:c r="J20" s="127"/>
      <x:c r="K20" s="127"/>
      <x:c r="L20" s="127"/>
      <x:c r="M20" s="127"/>
      <x:c r="N20" s="127"/>
      <x:c r="O20" s="127"/>
      <x:c r="P20" s="127"/>
      <x:c r="Q20" s="127"/>
      <x:c r="R20" s="127"/>
      <x:c r="S20" s="127"/>
      <x:c r="T20" s="127"/>
      <x:c r="U20" s="127"/>
      <x:c r="V20" s="127"/>
      <x:c r="W20" s="127"/>
      <x:c r="X20" s="127"/>
      <x:c r="Y20" s="127"/>
      <x:c r="Z20" s="127"/>
      <x:c r="AA20" s="127"/>
      <x:c r="AB20" s="127"/>
      <x:c r="AC20" s="127"/>
      <x:c r="AD20" s="127"/>
      <x:c r="AE20" s="127" t="str">
        <x:f>IF(C20="","",SUM(F20:AD20))</x:f>
      </x:c>
      <x:c r="AF20" s="127"/>
      <x:c r="AG20" s="127"/>
      <x:c r="AH20" s="127" t="str">
        <x:f>IF(C20="","",AE20-IF(AG20="",0,AG20))</x:f>
      </x:c>
      <x:c r="AI20" s="127"/>
      <x:c r="AJ20" s="127"/>
      <x:c r="AK20" s="127"/>
      <x:c r="AL20" s="127"/>
      <x:c r="AM20" s="127"/>
      <x:c r="AN20" s="127"/>
      <x:c r="AO20" s="127"/>
      <x:c r="AP20" s="127"/>
      <x:c r="AQ20" s="127"/>
      <x:c r="AR20" s="127"/>
      <x:c r="AS20" s="127"/>
      <x:c r="AT20" s="127"/>
      <x:c r="AU20" s="127"/>
      <x:c r="AV20" s="127"/>
      <x:c r="AW20" s="127"/>
      <x:c r="AX20" s="127"/>
      <x:c r="AY20" s="127"/>
      <x:c r="AZ20" s="127"/>
      <x:c r="BA20" s="127"/>
      <x:c r="BB20" s="127"/>
      <x:c r="BC20" s="127"/>
      <x:c r="BD20" s="127"/>
      <x:c r="BE20" s="127"/>
      <x:c r="BF20" s="127"/>
      <x:c r="BG20" s="127"/>
      <x:c r="BH20" s="127" t="str">
        <x:f>IF(OR(C20="",CONFIG!$B$9&lt;&gt;2),"",SUM(AI20:BG20))</x:f>
      </x:c>
      <x:c r="BI20" s="127"/>
      <x:c r="BJ20" s="127"/>
      <x:c r="BK20" s="127" t="str">
        <x:f>IF(OR(C20="",CONFIG!$B$9&lt;&gt;2),"",BH20-IF(BJ20="",0,BJ20))</x:f>
      </x:c>
      <x:c r="BL20" s="128" t="str">
        <x:f>IF(C20="","",AH20+IF(CONFIG!$B$9=2,IF(BK20="",0,BK20),0))</x:f>
      </x:c>
      <x:c r="BM20" s="128" t="str">
        <x:f>IF(C20="","",IF(AF20="",0,AF20)+IF(CONFIG!$B$9=2,IF(BI20="",0,BI20),0))</x:f>
      </x:c>
      <x:c r="BN20" s="128" t="str">
        <x:f>IF(C20="","",IF(AG20="",0,AG20)+IF(CONFIG!$B$9=2,IF(BJ20="",0,BJ20),0))</x:f>
      </x:c>
      <x:c r="BO20" s="128" t="str">
        <x:f>IF(C20="","",1+COUNTIFS($BL$6:$BL$105,"&gt;"&amp;BL20)+COUNTIFS($BL$6:$BL$105,BL20,$BM$6:$BM$105,"&gt;"&amp;BM20))</x:f>
      </x:c>
      <x:c r="BP20" s="129"/>
    </x:row>
    <x:row r="21" ht="20" customHeight="1">
      <x:c r="A21" s="127" t="n">
        <x:f>ROW()-5</x:f>
        <x:v>16</x:v>
      </x:c>
      <x:c r="B21" s="130"/>
      <x:c r="C21" s="129"/>
      <x:c r="D21" s="129"/>
      <x:c r="E21" s="129"/>
      <x:c r="F21" s="127"/>
      <x:c r="G21" s="127"/>
      <x:c r="H21" s="127"/>
      <x:c r="I21" s="127"/>
      <x:c r="J21" s="127"/>
      <x:c r="K21" s="127"/>
      <x:c r="L21" s="127"/>
      <x:c r="M21" s="127"/>
      <x:c r="N21" s="127"/>
      <x:c r="O21" s="127"/>
      <x:c r="P21" s="127"/>
      <x:c r="Q21" s="127"/>
      <x:c r="R21" s="127"/>
      <x:c r="S21" s="127"/>
      <x:c r="T21" s="127"/>
      <x:c r="U21" s="127"/>
      <x:c r="V21" s="127"/>
      <x:c r="W21" s="127"/>
      <x:c r="X21" s="127"/>
      <x:c r="Y21" s="127"/>
      <x:c r="Z21" s="127"/>
      <x:c r="AA21" s="127"/>
      <x:c r="AB21" s="127"/>
      <x:c r="AC21" s="127"/>
      <x:c r="AD21" s="127"/>
      <x:c r="AE21" s="127" t="str">
        <x:f>IF(C21="","",SUM(F21:AD21))</x:f>
      </x:c>
      <x:c r="AF21" s="127"/>
      <x:c r="AG21" s="127"/>
      <x:c r="AH21" s="127" t="str">
        <x:f>IF(C21="","",AE21-IF(AG21="",0,AG21))</x:f>
      </x:c>
      <x:c r="AI21" s="127"/>
      <x:c r="AJ21" s="127"/>
      <x:c r="AK21" s="127"/>
      <x:c r="AL21" s="127"/>
      <x:c r="AM21" s="127"/>
      <x:c r="AN21" s="127"/>
      <x:c r="AO21" s="127"/>
      <x:c r="AP21" s="127"/>
      <x:c r="AQ21" s="127"/>
      <x:c r="AR21" s="127"/>
      <x:c r="AS21" s="127"/>
      <x:c r="AT21" s="127"/>
      <x:c r="AU21" s="127"/>
      <x:c r="AV21" s="127"/>
      <x:c r="AW21" s="127"/>
      <x:c r="AX21" s="127"/>
      <x:c r="AY21" s="127"/>
      <x:c r="AZ21" s="127"/>
      <x:c r="BA21" s="127"/>
      <x:c r="BB21" s="127"/>
      <x:c r="BC21" s="127"/>
      <x:c r="BD21" s="127"/>
      <x:c r="BE21" s="127"/>
      <x:c r="BF21" s="127"/>
      <x:c r="BG21" s="127"/>
      <x:c r="BH21" s="127" t="str">
        <x:f>IF(OR(C21="",CONFIG!$B$9&lt;&gt;2),"",SUM(AI21:BG21))</x:f>
      </x:c>
      <x:c r="BI21" s="127"/>
      <x:c r="BJ21" s="127"/>
      <x:c r="BK21" s="127" t="str">
        <x:f>IF(OR(C21="",CONFIG!$B$9&lt;&gt;2),"",BH21-IF(BJ21="",0,BJ21))</x:f>
      </x:c>
      <x:c r="BL21" s="128" t="str">
        <x:f>IF(C21="","",AH21+IF(CONFIG!$B$9=2,IF(BK21="",0,BK21),0))</x:f>
      </x:c>
      <x:c r="BM21" s="128" t="str">
        <x:f>IF(C21="","",IF(AF21="",0,AF21)+IF(CONFIG!$B$9=2,IF(BI21="",0,BI21),0))</x:f>
      </x:c>
      <x:c r="BN21" s="128" t="str">
        <x:f>IF(C21="","",IF(AG21="",0,AG21)+IF(CONFIG!$B$9=2,IF(BJ21="",0,BJ21),0))</x:f>
      </x:c>
      <x:c r="BO21" s="128" t="str">
        <x:f>IF(C21="","",1+COUNTIFS($BL$6:$BL$105,"&gt;"&amp;BL21)+COUNTIFS($BL$6:$BL$105,BL21,$BM$6:$BM$105,"&gt;"&amp;BM21))</x:f>
      </x:c>
      <x:c r="BP21" s="129"/>
    </x:row>
    <x:row r="22" ht="20" customHeight="1">
      <x:c r="A22" s="127" t="n">
        <x:f>ROW()-5</x:f>
        <x:v>17</x:v>
      </x:c>
      <x:c r="B22" s="130"/>
      <x:c r="C22" s="129"/>
      <x:c r="D22" s="129"/>
      <x:c r="E22" s="129"/>
      <x:c r="F22" s="127"/>
      <x:c r="G22" s="127"/>
      <x:c r="H22" s="127"/>
      <x:c r="I22" s="127"/>
      <x:c r="J22" s="127"/>
      <x:c r="K22" s="127"/>
      <x:c r="L22" s="127"/>
      <x:c r="M22" s="127"/>
      <x:c r="N22" s="127"/>
      <x:c r="O22" s="127"/>
      <x:c r="P22" s="127"/>
      <x:c r="Q22" s="127"/>
      <x:c r="R22" s="127"/>
      <x:c r="S22" s="127"/>
      <x:c r="T22" s="127"/>
      <x:c r="U22" s="127"/>
      <x:c r="V22" s="127"/>
      <x:c r="W22" s="127"/>
      <x:c r="X22" s="127"/>
      <x:c r="Y22" s="127"/>
      <x:c r="Z22" s="127"/>
      <x:c r="AA22" s="127"/>
      <x:c r="AB22" s="127"/>
      <x:c r="AC22" s="127"/>
      <x:c r="AD22" s="127"/>
      <x:c r="AE22" s="127" t="str">
        <x:f>IF(C22="","",SUM(F22:AD22))</x:f>
      </x:c>
      <x:c r="AF22" s="127"/>
      <x:c r="AG22" s="127"/>
      <x:c r="AH22" s="127" t="str">
        <x:f>IF(C22="","",AE22-IF(AG22="",0,AG22))</x:f>
      </x:c>
      <x:c r="AI22" s="127"/>
      <x:c r="AJ22" s="127"/>
      <x:c r="AK22" s="127"/>
      <x:c r="AL22" s="127"/>
      <x:c r="AM22" s="127"/>
      <x:c r="AN22" s="127"/>
      <x:c r="AO22" s="127"/>
      <x:c r="AP22" s="127"/>
      <x:c r="AQ22" s="127"/>
      <x:c r="AR22" s="127"/>
      <x:c r="AS22" s="127"/>
      <x:c r="AT22" s="127"/>
      <x:c r="AU22" s="127"/>
      <x:c r="AV22" s="127"/>
      <x:c r="AW22" s="127"/>
      <x:c r="AX22" s="127"/>
      <x:c r="AY22" s="127"/>
      <x:c r="AZ22" s="127"/>
      <x:c r="BA22" s="127"/>
      <x:c r="BB22" s="127"/>
      <x:c r="BC22" s="127"/>
      <x:c r="BD22" s="127"/>
      <x:c r="BE22" s="127"/>
      <x:c r="BF22" s="127"/>
      <x:c r="BG22" s="127"/>
      <x:c r="BH22" s="127" t="str">
        <x:f>IF(OR(C22="",CONFIG!$B$9&lt;&gt;2),"",SUM(AI22:BG22))</x:f>
      </x:c>
      <x:c r="BI22" s="127"/>
      <x:c r="BJ22" s="127"/>
      <x:c r="BK22" s="127" t="str">
        <x:f>IF(OR(C22="",CONFIG!$B$9&lt;&gt;2),"",BH22-IF(BJ22="",0,BJ22))</x:f>
      </x:c>
      <x:c r="BL22" s="128" t="str">
        <x:f>IF(C22="","",AH22+IF(CONFIG!$B$9=2,IF(BK22="",0,BK22),0))</x:f>
      </x:c>
      <x:c r="BM22" s="128" t="str">
        <x:f>IF(C22="","",IF(AF22="",0,AF22)+IF(CONFIG!$B$9=2,IF(BI22="",0,BI22),0))</x:f>
      </x:c>
      <x:c r="BN22" s="128" t="str">
        <x:f>IF(C22="","",IF(AG22="",0,AG22)+IF(CONFIG!$B$9=2,IF(BJ22="",0,BJ22),0))</x:f>
      </x:c>
      <x:c r="BO22" s="128" t="str">
        <x:f>IF(C22="","",1+COUNTIFS($BL$6:$BL$105,"&gt;"&amp;BL22)+COUNTIFS($BL$6:$BL$105,BL22,$BM$6:$BM$105,"&gt;"&amp;BM22))</x:f>
      </x:c>
      <x:c r="BP22" s="129"/>
    </x:row>
    <x:row r="23" ht="20" customHeight="1">
      <x:c r="A23" s="127" t="n">
        <x:f>ROW()-5</x:f>
        <x:v>18</x:v>
      </x:c>
      <x:c r="B23" s="130"/>
      <x:c r="C23" s="129"/>
      <x:c r="D23" s="129"/>
      <x:c r="E23" s="129"/>
      <x:c r="F23" s="127"/>
      <x:c r="G23" s="127"/>
      <x:c r="H23" s="127"/>
      <x:c r="I23" s="127"/>
      <x:c r="J23" s="127"/>
      <x:c r="K23" s="127"/>
      <x:c r="L23" s="127"/>
      <x:c r="M23" s="127"/>
      <x:c r="N23" s="127"/>
      <x:c r="O23" s="127"/>
      <x:c r="P23" s="127"/>
      <x:c r="Q23" s="127"/>
      <x:c r="R23" s="127"/>
      <x:c r="S23" s="127"/>
      <x:c r="T23" s="127"/>
      <x:c r="U23" s="127"/>
      <x:c r="V23" s="127"/>
      <x:c r="W23" s="127"/>
      <x:c r="X23" s="127"/>
      <x:c r="Y23" s="127"/>
      <x:c r="Z23" s="127"/>
      <x:c r="AA23" s="127"/>
      <x:c r="AB23" s="127"/>
      <x:c r="AC23" s="127"/>
      <x:c r="AD23" s="127"/>
      <x:c r="AE23" s="127" t="str">
        <x:f>IF(C23="","",SUM(F23:AD23))</x:f>
      </x:c>
      <x:c r="AF23" s="127"/>
      <x:c r="AG23" s="127"/>
      <x:c r="AH23" s="127" t="str">
        <x:f>IF(C23="","",AE23-IF(AG23="",0,AG23))</x:f>
      </x:c>
      <x:c r="AI23" s="127"/>
      <x:c r="AJ23" s="127"/>
      <x:c r="AK23" s="127"/>
      <x:c r="AL23" s="127"/>
      <x:c r="AM23" s="127"/>
      <x:c r="AN23" s="127"/>
      <x:c r="AO23" s="127"/>
      <x:c r="AP23" s="127"/>
      <x:c r="AQ23" s="127"/>
      <x:c r="AR23" s="127"/>
      <x:c r="AS23" s="127"/>
      <x:c r="AT23" s="127"/>
      <x:c r="AU23" s="127"/>
      <x:c r="AV23" s="127"/>
      <x:c r="AW23" s="127"/>
      <x:c r="AX23" s="127"/>
      <x:c r="AY23" s="127"/>
      <x:c r="AZ23" s="127"/>
      <x:c r="BA23" s="127"/>
      <x:c r="BB23" s="127"/>
      <x:c r="BC23" s="127"/>
      <x:c r="BD23" s="127"/>
      <x:c r="BE23" s="127"/>
      <x:c r="BF23" s="127"/>
      <x:c r="BG23" s="127"/>
      <x:c r="BH23" s="127" t="str">
        <x:f>IF(OR(C23="",CONFIG!$B$9&lt;&gt;2),"",SUM(AI23:BG23))</x:f>
      </x:c>
      <x:c r="BI23" s="127"/>
      <x:c r="BJ23" s="127"/>
      <x:c r="BK23" s="127" t="str">
        <x:f>IF(OR(C23="",CONFIG!$B$9&lt;&gt;2),"",BH23-IF(BJ23="",0,BJ23))</x:f>
      </x:c>
      <x:c r="BL23" s="128" t="str">
        <x:f>IF(C23="","",AH23+IF(CONFIG!$B$9=2,IF(BK23="",0,BK23),0))</x:f>
      </x:c>
      <x:c r="BM23" s="128" t="str">
        <x:f>IF(C23="","",IF(AF23="",0,AF23)+IF(CONFIG!$B$9=2,IF(BI23="",0,BI23),0))</x:f>
      </x:c>
      <x:c r="BN23" s="128" t="str">
        <x:f>IF(C23="","",IF(AG23="",0,AG23)+IF(CONFIG!$B$9=2,IF(BJ23="",0,BJ23),0))</x:f>
      </x:c>
      <x:c r="BO23" s="128" t="str">
        <x:f>IF(C23="","",1+COUNTIFS($BL$6:$BL$105,"&gt;"&amp;BL23)+COUNTIFS($BL$6:$BL$105,BL23,$BM$6:$BM$105,"&gt;"&amp;BM23))</x:f>
      </x:c>
      <x:c r="BP23" s="129"/>
    </x:row>
    <x:row r="24" ht="20" customHeight="1">
      <x:c r="A24" s="127" t="n">
        <x:f>ROW()-5</x:f>
        <x:v>19</x:v>
      </x:c>
      <x:c r="B24" s="130"/>
      <x:c r="C24" s="129"/>
      <x:c r="D24" s="129"/>
      <x:c r="E24" s="129"/>
      <x:c r="F24" s="127"/>
      <x:c r="G24" s="127"/>
      <x:c r="H24" s="127"/>
      <x:c r="I24" s="127"/>
      <x:c r="J24" s="127"/>
      <x:c r="K24" s="127"/>
      <x:c r="L24" s="127"/>
      <x:c r="M24" s="127"/>
      <x:c r="N24" s="127"/>
      <x:c r="O24" s="127"/>
      <x:c r="P24" s="127"/>
      <x:c r="Q24" s="127"/>
      <x:c r="R24" s="127"/>
      <x:c r="S24" s="127"/>
      <x:c r="T24" s="127"/>
      <x:c r="U24" s="127"/>
      <x:c r="V24" s="127"/>
      <x:c r="W24" s="127"/>
      <x:c r="X24" s="127"/>
      <x:c r="Y24" s="127"/>
      <x:c r="Z24" s="127"/>
      <x:c r="AA24" s="127"/>
      <x:c r="AB24" s="127"/>
      <x:c r="AC24" s="127"/>
      <x:c r="AD24" s="127"/>
      <x:c r="AE24" s="127" t="str">
        <x:f>IF(C24="","",SUM(F24:AD24))</x:f>
      </x:c>
      <x:c r="AF24" s="127"/>
      <x:c r="AG24" s="127"/>
      <x:c r="AH24" s="127" t="str">
        <x:f>IF(C24="","",AE24-IF(AG24="",0,AG24))</x:f>
      </x:c>
      <x:c r="AI24" s="127"/>
      <x:c r="AJ24" s="127"/>
      <x:c r="AK24" s="127"/>
      <x:c r="AL24" s="127"/>
      <x:c r="AM24" s="127"/>
      <x:c r="AN24" s="127"/>
      <x:c r="AO24" s="127"/>
      <x:c r="AP24" s="127"/>
      <x:c r="AQ24" s="127"/>
      <x:c r="AR24" s="127"/>
      <x:c r="AS24" s="127"/>
      <x:c r="AT24" s="127"/>
      <x:c r="AU24" s="127"/>
      <x:c r="AV24" s="127"/>
      <x:c r="AW24" s="127"/>
      <x:c r="AX24" s="127"/>
      <x:c r="AY24" s="127"/>
      <x:c r="AZ24" s="127"/>
      <x:c r="BA24" s="127"/>
      <x:c r="BB24" s="127"/>
      <x:c r="BC24" s="127"/>
      <x:c r="BD24" s="127"/>
      <x:c r="BE24" s="127"/>
      <x:c r="BF24" s="127"/>
      <x:c r="BG24" s="127"/>
      <x:c r="BH24" s="127" t="str">
        <x:f>IF(OR(C24="",CONFIG!$B$9&lt;&gt;2),"",SUM(AI24:BG24))</x:f>
      </x:c>
      <x:c r="BI24" s="127"/>
      <x:c r="BJ24" s="127"/>
      <x:c r="BK24" s="127" t="str">
        <x:f>IF(OR(C24="",CONFIG!$B$9&lt;&gt;2),"",BH24-IF(BJ24="",0,BJ24))</x:f>
      </x:c>
      <x:c r="BL24" s="128" t="str">
        <x:f>IF(C24="","",AH24+IF(CONFIG!$B$9=2,IF(BK24="",0,BK24),0))</x:f>
      </x:c>
      <x:c r="BM24" s="128" t="str">
        <x:f>IF(C24="","",IF(AF24="",0,AF24)+IF(CONFIG!$B$9=2,IF(BI24="",0,BI24),0))</x:f>
      </x:c>
      <x:c r="BN24" s="128" t="str">
        <x:f>IF(C24="","",IF(AG24="",0,AG24)+IF(CONFIG!$B$9=2,IF(BJ24="",0,BJ24),0))</x:f>
      </x:c>
      <x:c r="BO24" s="128" t="str">
        <x:f>IF(C24="","",1+COUNTIFS($BL$6:$BL$105,"&gt;"&amp;BL24)+COUNTIFS($BL$6:$BL$105,BL24,$BM$6:$BM$105,"&gt;"&amp;BM24))</x:f>
      </x:c>
      <x:c r="BP24" s="129"/>
    </x:row>
    <x:row r="25" ht="20" customHeight="1">
      <x:c r="A25" s="127" t="n">
        <x:f>ROW()-5</x:f>
        <x:v>20</x:v>
      </x:c>
      <x:c r="B25" s="130"/>
      <x:c r="C25" s="129"/>
      <x:c r="D25" s="129"/>
      <x:c r="E25" s="129"/>
      <x:c r="F25" s="127"/>
      <x:c r="G25" s="127"/>
      <x:c r="H25" s="127"/>
      <x:c r="I25" s="127"/>
      <x:c r="J25" s="127"/>
      <x:c r="K25" s="127"/>
      <x:c r="L25" s="127"/>
      <x:c r="M25" s="127"/>
      <x:c r="N25" s="127"/>
      <x:c r="O25" s="127"/>
      <x:c r="P25" s="127"/>
      <x:c r="Q25" s="127"/>
      <x:c r="R25" s="127"/>
      <x:c r="S25" s="127"/>
      <x:c r="T25" s="127"/>
      <x:c r="U25" s="127"/>
      <x:c r="V25" s="127"/>
      <x:c r="W25" s="127"/>
      <x:c r="X25" s="127"/>
      <x:c r="Y25" s="127"/>
      <x:c r="Z25" s="127"/>
      <x:c r="AA25" s="127"/>
      <x:c r="AB25" s="127"/>
      <x:c r="AC25" s="127"/>
      <x:c r="AD25" s="127"/>
      <x:c r="AE25" s="127" t="str">
        <x:f>IF(C25="","",SUM(F25:AD25))</x:f>
      </x:c>
      <x:c r="AF25" s="127"/>
      <x:c r="AG25" s="127"/>
      <x:c r="AH25" s="127" t="str">
        <x:f>IF(C25="","",AE25-IF(AG25="",0,AG25))</x:f>
      </x:c>
      <x:c r="AI25" s="127"/>
      <x:c r="AJ25" s="127"/>
      <x:c r="AK25" s="127"/>
      <x:c r="AL25" s="127"/>
      <x:c r="AM25" s="127"/>
      <x:c r="AN25" s="127"/>
      <x:c r="AO25" s="127"/>
      <x:c r="AP25" s="127"/>
      <x:c r="AQ25" s="127"/>
      <x:c r="AR25" s="127"/>
      <x:c r="AS25" s="127"/>
      <x:c r="AT25" s="127"/>
      <x:c r="AU25" s="127"/>
      <x:c r="AV25" s="127"/>
      <x:c r="AW25" s="127"/>
      <x:c r="AX25" s="127"/>
      <x:c r="AY25" s="127"/>
      <x:c r="AZ25" s="127"/>
      <x:c r="BA25" s="127"/>
      <x:c r="BB25" s="127"/>
      <x:c r="BC25" s="127"/>
      <x:c r="BD25" s="127"/>
      <x:c r="BE25" s="127"/>
      <x:c r="BF25" s="127"/>
      <x:c r="BG25" s="127"/>
      <x:c r="BH25" s="127" t="str">
        <x:f>IF(OR(C25="",CONFIG!$B$9&lt;&gt;2),"",SUM(AI25:BG25))</x:f>
      </x:c>
      <x:c r="BI25" s="127"/>
      <x:c r="BJ25" s="127"/>
      <x:c r="BK25" s="127" t="str">
        <x:f>IF(OR(C25="",CONFIG!$B$9&lt;&gt;2),"",BH25-IF(BJ25="",0,BJ25))</x:f>
      </x:c>
      <x:c r="BL25" s="128" t="str">
        <x:f>IF(C25="","",AH25+IF(CONFIG!$B$9=2,IF(BK25="",0,BK25),0))</x:f>
      </x:c>
      <x:c r="BM25" s="128" t="str">
        <x:f>IF(C25="","",IF(AF25="",0,AF25)+IF(CONFIG!$B$9=2,IF(BI25="",0,BI25),0))</x:f>
      </x:c>
      <x:c r="BN25" s="128" t="str">
        <x:f>IF(C25="","",IF(AG25="",0,AG25)+IF(CONFIG!$B$9=2,IF(BJ25="",0,BJ25),0))</x:f>
      </x:c>
      <x:c r="BO25" s="128" t="str">
        <x:f>IF(C25="","",1+COUNTIFS($BL$6:$BL$105,"&gt;"&amp;BL25)+COUNTIFS($BL$6:$BL$105,BL25,$BM$6:$BM$105,"&gt;"&amp;BM25))</x:f>
      </x:c>
      <x:c r="BP25" s="129"/>
    </x:row>
    <x:row r="26" ht="20" customHeight="1">
      <x:c r="A26" s="127" t="n">
        <x:f>ROW()-5</x:f>
        <x:v>21</x:v>
      </x:c>
      <x:c r="B26" s="130"/>
      <x:c r="C26" s="129"/>
      <x:c r="D26" s="129"/>
      <x:c r="E26" s="129"/>
      <x:c r="F26" s="127"/>
      <x:c r="G26" s="127"/>
      <x:c r="H26" s="127"/>
      <x:c r="I26" s="127"/>
      <x:c r="J26" s="127"/>
      <x:c r="K26" s="127"/>
      <x:c r="L26" s="127"/>
      <x:c r="M26" s="127"/>
      <x:c r="N26" s="127"/>
      <x:c r="O26" s="127"/>
      <x:c r="P26" s="127"/>
      <x:c r="Q26" s="127"/>
      <x:c r="R26" s="127"/>
      <x:c r="S26" s="127"/>
      <x:c r="T26" s="127"/>
      <x:c r="U26" s="127"/>
      <x:c r="V26" s="127"/>
      <x:c r="W26" s="127"/>
      <x:c r="X26" s="127"/>
      <x:c r="Y26" s="127"/>
      <x:c r="Z26" s="127"/>
      <x:c r="AA26" s="127"/>
      <x:c r="AB26" s="127"/>
      <x:c r="AC26" s="127"/>
      <x:c r="AD26" s="127"/>
      <x:c r="AE26" s="127" t="str">
        <x:f>IF(C26="","",SUM(F26:AD26))</x:f>
      </x:c>
      <x:c r="AF26" s="127"/>
      <x:c r="AG26" s="127"/>
      <x:c r="AH26" s="127" t="str">
        <x:f>IF(C26="","",AE26-IF(AG26="",0,AG26))</x:f>
      </x:c>
      <x:c r="AI26" s="127"/>
      <x:c r="AJ26" s="127"/>
      <x:c r="AK26" s="127"/>
      <x:c r="AL26" s="127"/>
      <x:c r="AM26" s="127"/>
      <x:c r="AN26" s="127"/>
      <x:c r="AO26" s="127"/>
      <x:c r="AP26" s="127"/>
      <x:c r="AQ26" s="127"/>
      <x:c r="AR26" s="127"/>
      <x:c r="AS26" s="127"/>
      <x:c r="AT26" s="127"/>
      <x:c r="AU26" s="127"/>
      <x:c r="AV26" s="127"/>
      <x:c r="AW26" s="127"/>
      <x:c r="AX26" s="127"/>
      <x:c r="AY26" s="127"/>
      <x:c r="AZ26" s="127"/>
      <x:c r="BA26" s="127"/>
      <x:c r="BB26" s="127"/>
      <x:c r="BC26" s="127"/>
      <x:c r="BD26" s="127"/>
      <x:c r="BE26" s="127"/>
      <x:c r="BF26" s="127"/>
      <x:c r="BG26" s="127"/>
      <x:c r="BH26" s="127" t="str">
        <x:f>IF(OR(C26="",CONFIG!$B$9&lt;&gt;2),"",SUM(AI26:BG26))</x:f>
      </x:c>
      <x:c r="BI26" s="127"/>
      <x:c r="BJ26" s="127"/>
      <x:c r="BK26" s="127" t="str">
        <x:f>IF(OR(C26="",CONFIG!$B$9&lt;&gt;2),"",BH26-IF(BJ26="",0,BJ26))</x:f>
      </x:c>
      <x:c r="BL26" s="128" t="str">
        <x:f>IF(C26="","",AH26+IF(CONFIG!$B$9=2,IF(BK26="",0,BK26),0))</x:f>
      </x:c>
      <x:c r="BM26" s="128" t="str">
        <x:f>IF(C26="","",IF(AF26="",0,AF26)+IF(CONFIG!$B$9=2,IF(BI26="",0,BI26),0))</x:f>
      </x:c>
      <x:c r="BN26" s="128" t="str">
        <x:f>IF(C26="","",IF(AG26="",0,AG26)+IF(CONFIG!$B$9=2,IF(BJ26="",0,BJ26),0))</x:f>
      </x:c>
      <x:c r="BO26" s="128" t="str">
        <x:f>IF(C26="","",1+COUNTIFS($BL$6:$BL$105,"&gt;"&amp;BL26)+COUNTIFS($BL$6:$BL$105,BL26,$BM$6:$BM$105,"&gt;"&amp;BM26))</x:f>
      </x:c>
      <x:c r="BP26" s="129"/>
    </x:row>
    <x:row r="27" ht="20" customHeight="1">
      <x:c r="A27" s="127" t="n">
        <x:f>ROW()-5</x:f>
        <x:v>22</x:v>
      </x:c>
      <x:c r="B27" s="130"/>
      <x:c r="C27" s="129"/>
      <x:c r="D27" s="129"/>
      <x:c r="E27" s="129"/>
      <x:c r="F27" s="127"/>
      <x:c r="G27" s="127"/>
      <x:c r="H27" s="127"/>
      <x:c r="I27" s="127"/>
      <x:c r="J27" s="127"/>
      <x:c r="K27" s="127"/>
      <x:c r="L27" s="127"/>
      <x:c r="M27" s="127"/>
      <x:c r="N27" s="127"/>
      <x:c r="O27" s="127"/>
      <x:c r="P27" s="127"/>
      <x:c r="Q27" s="127"/>
      <x:c r="R27" s="127"/>
      <x:c r="S27" s="127"/>
      <x:c r="T27" s="127"/>
      <x:c r="U27" s="127"/>
      <x:c r="V27" s="127"/>
      <x:c r="W27" s="127"/>
      <x:c r="X27" s="127"/>
      <x:c r="Y27" s="127"/>
      <x:c r="Z27" s="127"/>
      <x:c r="AA27" s="127"/>
      <x:c r="AB27" s="127"/>
      <x:c r="AC27" s="127"/>
      <x:c r="AD27" s="127"/>
      <x:c r="AE27" s="127" t="str">
        <x:f>IF(C27="","",SUM(F27:AD27))</x:f>
      </x:c>
      <x:c r="AF27" s="127"/>
      <x:c r="AG27" s="127"/>
      <x:c r="AH27" s="127" t="str">
        <x:f>IF(C27="","",AE27-IF(AG27="",0,AG27))</x:f>
      </x:c>
      <x:c r="AI27" s="127"/>
      <x:c r="AJ27" s="127"/>
      <x:c r="AK27" s="127"/>
      <x:c r="AL27" s="127"/>
      <x:c r="AM27" s="127"/>
      <x:c r="AN27" s="127"/>
      <x:c r="AO27" s="127"/>
      <x:c r="AP27" s="127"/>
      <x:c r="AQ27" s="127"/>
      <x:c r="AR27" s="127"/>
      <x:c r="AS27" s="127"/>
      <x:c r="AT27" s="127"/>
      <x:c r="AU27" s="127"/>
      <x:c r="AV27" s="127"/>
      <x:c r="AW27" s="127"/>
      <x:c r="AX27" s="127"/>
      <x:c r="AY27" s="127"/>
      <x:c r="AZ27" s="127"/>
      <x:c r="BA27" s="127"/>
      <x:c r="BB27" s="127"/>
      <x:c r="BC27" s="127"/>
      <x:c r="BD27" s="127"/>
      <x:c r="BE27" s="127"/>
      <x:c r="BF27" s="127"/>
      <x:c r="BG27" s="127"/>
      <x:c r="BH27" s="127" t="str">
        <x:f>IF(OR(C27="",CONFIG!$B$9&lt;&gt;2),"",SUM(AI27:BG27))</x:f>
      </x:c>
      <x:c r="BI27" s="127"/>
      <x:c r="BJ27" s="127"/>
      <x:c r="BK27" s="127" t="str">
        <x:f>IF(OR(C27="",CONFIG!$B$9&lt;&gt;2),"",BH27-IF(BJ27="",0,BJ27))</x:f>
      </x:c>
      <x:c r="BL27" s="128" t="str">
        <x:f>IF(C27="","",AH27+IF(CONFIG!$B$9=2,IF(BK27="",0,BK27),0))</x:f>
      </x:c>
      <x:c r="BM27" s="128" t="str">
        <x:f>IF(C27="","",IF(AF27="",0,AF27)+IF(CONFIG!$B$9=2,IF(BI27="",0,BI27),0))</x:f>
      </x:c>
      <x:c r="BN27" s="128" t="str">
        <x:f>IF(C27="","",IF(AG27="",0,AG27)+IF(CONFIG!$B$9=2,IF(BJ27="",0,BJ27),0))</x:f>
      </x:c>
      <x:c r="BO27" s="128" t="str">
        <x:f>IF(C27="","",1+COUNTIFS($BL$6:$BL$105,"&gt;"&amp;BL27)+COUNTIFS($BL$6:$BL$105,BL27,$BM$6:$BM$105,"&gt;"&amp;BM27))</x:f>
      </x:c>
      <x:c r="BP27" s="129"/>
    </x:row>
    <x:row r="28" ht="20" customHeight="1">
      <x:c r="A28" s="127" t="n">
        <x:f>ROW()-5</x:f>
        <x:v>23</x:v>
      </x:c>
      <x:c r="B28" s="130"/>
      <x:c r="C28" s="129"/>
      <x:c r="D28" s="129"/>
      <x:c r="E28" s="129"/>
      <x:c r="F28" s="127"/>
      <x:c r="G28" s="127"/>
      <x:c r="H28" s="127"/>
      <x:c r="I28" s="127"/>
      <x:c r="J28" s="127"/>
      <x:c r="K28" s="127"/>
      <x:c r="L28" s="127"/>
      <x:c r="M28" s="127"/>
      <x:c r="N28" s="127"/>
      <x:c r="O28" s="127"/>
      <x:c r="P28" s="127"/>
      <x:c r="Q28" s="127"/>
      <x:c r="R28" s="127"/>
      <x:c r="S28" s="127"/>
      <x:c r="T28" s="127"/>
      <x:c r="U28" s="127"/>
      <x:c r="V28" s="127"/>
      <x:c r="W28" s="127"/>
      <x:c r="X28" s="127"/>
      <x:c r="Y28" s="127"/>
      <x:c r="Z28" s="127"/>
      <x:c r="AA28" s="127"/>
      <x:c r="AB28" s="127"/>
      <x:c r="AC28" s="127"/>
      <x:c r="AD28" s="127"/>
      <x:c r="AE28" s="127" t="str">
        <x:f>IF(C28="","",SUM(F28:AD28))</x:f>
      </x:c>
      <x:c r="AF28" s="127"/>
      <x:c r="AG28" s="127"/>
      <x:c r="AH28" s="127" t="str">
        <x:f>IF(C28="","",AE28-IF(AG28="",0,AG28))</x:f>
      </x:c>
      <x:c r="AI28" s="127"/>
      <x:c r="AJ28" s="127"/>
      <x:c r="AK28" s="127"/>
      <x:c r="AL28" s="127"/>
      <x:c r="AM28" s="127"/>
      <x:c r="AN28" s="127"/>
      <x:c r="AO28" s="127"/>
      <x:c r="AP28" s="127"/>
      <x:c r="AQ28" s="127"/>
      <x:c r="AR28" s="127"/>
      <x:c r="AS28" s="127"/>
      <x:c r="AT28" s="127"/>
      <x:c r="AU28" s="127"/>
      <x:c r="AV28" s="127"/>
      <x:c r="AW28" s="127"/>
      <x:c r="AX28" s="127"/>
      <x:c r="AY28" s="127"/>
      <x:c r="AZ28" s="127"/>
      <x:c r="BA28" s="127"/>
      <x:c r="BB28" s="127"/>
      <x:c r="BC28" s="127"/>
      <x:c r="BD28" s="127"/>
      <x:c r="BE28" s="127"/>
      <x:c r="BF28" s="127"/>
      <x:c r="BG28" s="127"/>
      <x:c r="BH28" s="127" t="str">
        <x:f>IF(OR(C28="",CONFIG!$B$9&lt;&gt;2),"",SUM(AI28:BG28))</x:f>
      </x:c>
      <x:c r="BI28" s="127"/>
      <x:c r="BJ28" s="127"/>
      <x:c r="BK28" s="127" t="str">
        <x:f>IF(OR(C28="",CONFIG!$B$9&lt;&gt;2),"",BH28-IF(BJ28="",0,BJ28))</x:f>
      </x:c>
      <x:c r="BL28" s="128" t="str">
        <x:f>IF(C28="","",AH28+IF(CONFIG!$B$9=2,IF(BK28="",0,BK28),0))</x:f>
      </x:c>
      <x:c r="BM28" s="128" t="str">
        <x:f>IF(C28="","",IF(AF28="",0,AF28)+IF(CONFIG!$B$9=2,IF(BI28="",0,BI28),0))</x:f>
      </x:c>
      <x:c r="BN28" s="128" t="str">
        <x:f>IF(C28="","",IF(AG28="",0,AG28)+IF(CONFIG!$B$9=2,IF(BJ28="",0,BJ28),0))</x:f>
      </x:c>
      <x:c r="BO28" s="128" t="str">
        <x:f>IF(C28="","",1+COUNTIFS($BL$6:$BL$105,"&gt;"&amp;BL28)+COUNTIFS($BL$6:$BL$105,BL28,$BM$6:$BM$105,"&gt;"&amp;BM28))</x:f>
      </x:c>
      <x:c r="BP28" s="129"/>
    </x:row>
    <x:row r="29" ht="20" customHeight="1">
      <x:c r="A29" s="127" t="n">
        <x:f>ROW()-5</x:f>
        <x:v>24</x:v>
      </x:c>
      <x:c r="B29" s="130"/>
      <x:c r="C29" s="129"/>
      <x:c r="D29" s="129"/>
      <x:c r="E29" s="129"/>
      <x:c r="F29" s="127"/>
      <x:c r="G29" s="127"/>
      <x:c r="H29" s="127"/>
      <x:c r="I29" s="127"/>
      <x:c r="J29" s="127"/>
      <x:c r="K29" s="127"/>
      <x:c r="L29" s="127"/>
      <x:c r="M29" s="127"/>
      <x:c r="N29" s="127"/>
      <x:c r="O29" s="127"/>
      <x:c r="P29" s="127"/>
      <x:c r="Q29" s="127"/>
      <x:c r="R29" s="127"/>
      <x:c r="S29" s="127"/>
      <x:c r="T29" s="127"/>
      <x:c r="U29" s="127"/>
      <x:c r="V29" s="127"/>
      <x:c r="W29" s="127"/>
      <x:c r="X29" s="127"/>
      <x:c r="Y29" s="127"/>
      <x:c r="Z29" s="127"/>
      <x:c r="AA29" s="127"/>
      <x:c r="AB29" s="127"/>
      <x:c r="AC29" s="127"/>
      <x:c r="AD29" s="127"/>
      <x:c r="AE29" s="127" t="str">
        <x:f>IF(C29="","",SUM(F29:AD29))</x:f>
      </x:c>
      <x:c r="AF29" s="127"/>
      <x:c r="AG29" s="127"/>
      <x:c r="AH29" s="127" t="str">
        <x:f>IF(C29="","",AE29-IF(AG29="",0,AG29))</x:f>
      </x:c>
      <x:c r="AI29" s="127"/>
      <x:c r="AJ29" s="127"/>
      <x:c r="AK29" s="127"/>
      <x:c r="AL29" s="127"/>
      <x:c r="AM29" s="127"/>
      <x:c r="AN29" s="127"/>
      <x:c r="AO29" s="127"/>
      <x:c r="AP29" s="127"/>
      <x:c r="AQ29" s="127"/>
      <x:c r="AR29" s="127"/>
      <x:c r="AS29" s="127"/>
      <x:c r="AT29" s="127"/>
      <x:c r="AU29" s="127"/>
      <x:c r="AV29" s="127"/>
      <x:c r="AW29" s="127"/>
      <x:c r="AX29" s="127"/>
      <x:c r="AY29" s="127"/>
      <x:c r="AZ29" s="127"/>
      <x:c r="BA29" s="127"/>
      <x:c r="BB29" s="127"/>
      <x:c r="BC29" s="127"/>
      <x:c r="BD29" s="127"/>
      <x:c r="BE29" s="127"/>
      <x:c r="BF29" s="127"/>
      <x:c r="BG29" s="127"/>
      <x:c r="BH29" s="127" t="str">
        <x:f>IF(OR(C29="",CONFIG!$B$9&lt;&gt;2),"",SUM(AI29:BG29))</x:f>
      </x:c>
      <x:c r="BI29" s="127"/>
      <x:c r="BJ29" s="127"/>
      <x:c r="BK29" s="127" t="str">
        <x:f>IF(OR(C29="",CONFIG!$B$9&lt;&gt;2),"",BH29-IF(BJ29="",0,BJ29))</x:f>
      </x:c>
      <x:c r="BL29" s="128" t="str">
        <x:f>IF(C29="","",AH29+IF(CONFIG!$B$9=2,IF(BK29="",0,BK29),0))</x:f>
      </x:c>
      <x:c r="BM29" s="128" t="str">
        <x:f>IF(C29="","",IF(AF29="",0,AF29)+IF(CONFIG!$B$9=2,IF(BI29="",0,BI29),0))</x:f>
      </x:c>
      <x:c r="BN29" s="128" t="str">
        <x:f>IF(C29="","",IF(AG29="",0,AG29)+IF(CONFIG!$B$9=2,IF(BJ29="",0,BJ29),0))</x:f>
      </x:c>
      <x:c r="BO29" s="128" t="str">
        <x:f>IF(C29="","",1+COUNTIFS($BL$6:$BL$105,"&gt;"&amp;BL29)+COUNTIFS($BL$6:$BL$105,BL29,$BM$6:$BM$105,"&gt;"&amp;BM29))</x:f>
      </x:c>
      <x:c r="BP29" s="129"/>
    </x:row>
    <x:row r="30" ht="20" customHeight="1">
      <x:c r="A30" s="127" t="n">
        <x:f>ROW()-5</x:f>
        <x:v>25</x:v>
      </x:c>
      <x:c r="B30" s="130"/>
      <x:c r="C30" s="129"/>
      <x:c r="D30" s="129"/>
      <x:c r="E30" s="129"/>
      <x:c r="F30" s="127"/>
      <x:c r="G30" s="127"/>
      <x:c r="H30" s="127"/>
      <x:c r="I30" s="127"/>
      <x:c r="J30" s="127"/>
      <x:c r="K30" s="127"/>
      <x:c r="L30" s="127"/>
      <x:c r="M30" s="127"/>
      <x:c r="N30" s="127"/>
      <x:c r="O30" s="127"/>
      <x:c r="P30" s="127"/>
      <x:c r="Q30" s="127"/>
      <x:c r="R30" s="127"/>
      <x:c r="S30" s="127"/>
      <x:c r="T30" s="127"/>
      <x:c r="U30" s="127"/>
      <x:c r="V30" s="127"/>
      <x:c r="W30" s="127"/>
      <x:c r="X30" s="127"/>
      <x:c r="Y30" s="127"/>
      <x:c r="Z30" s="127"/>
      <x:c r="AA30" s="127"/>
      <x:c r="AB30" s="127"/>
      <x:c r="AC30" s="127"/>
      <x:c r="AD30" s="127"/>
      <x:c r="AE30" s="127" t="str">
        <x:f>IF(C30="","",SUM(F30:AD30))</x:f>
      </x:c>
      <x:c r="AF30" s="127"/>
      <x:c r="AG30" s="127"/>
      <x:c r="AH30" s="127" t="str">
        <x:f>IF(C30="","",AE30-IF(AG30="",0,AG30))</x:f>
      </x:c>
      <x:c r="AI30" s="127"/>
      <x:c r="AJ30" s="127"/>
      <x:c r="AK30" s="127"/>
      <x:c r="AL30" s="127"/>
      <x:c r="AM30" s="127"/>
      <x:c r="AN30" s="127"/>
      <x:c r="AO30" s="127"/>
      <x:c r="AP30" s="127"/>
      <x:c r="AQ30" s="127"/>
      <x:c r="AR30" s="127"/>
      <x:c r="AS30" s="127"/>
      <x:c r="AT30" s="127"/>
      <x:c r="AU30" s="127"/>
      <x:c r="AV30" s="127"/>
      <x:c r="AW30" s="127"/>
      <x:c r="AX30" s="127"/>
      <x:c r="AY30" s="127"/>
      <x:c r="AZ30" s="127"/>
      <x:c r="BA30" s="127"/>
      <x:c r="BB30" s="127"/>
      <x:c r="BC30" s="127"/>
      <x:c r="BD30" s="127"/>
      <x:c r="BE30" s="127"/>
      <x:c r="BF30" s="127"/>
      <x:c r="BG30" s="127"/>
      <x:c r="BH30" s="127" t="str">
        <x:f>IF(OR(C30="",CONFIG!$B$9&lt;&gt;2),"",SUM(AI30:BG30))</x:f>
      </x:c>
      <x:c r="BI30" s="127"/>
      <x:c r="BJ30" s="127"/>
      <x:c r="BK30" s="127" t="str">
        <x:f>IF(OR(C30="",CONFIG!$B$9&lt;&gt;2),"",BH30-IF(BJ30="",0,BJ30))</x:f>
      </x:c>
      <x:c r="BL30" s="128" t="str">
        <x:f>IF(C30="","",AH30+IF(CONFIG!$B$9=2,IF(BK30="",0,BK30),0))</x:f>
      </x:c>
      <x:c r="BM30" s="128" t="str">
        <x:f>IF(C30="","",IF(AF30="",0,AF30)+IF(CONFIG!$B$9=2,IF(BI30="",0,BI30),0))</x:f>
      </x:c>
      <x:c r="BN30" s="128" t="str">
        <x:f>IF(C30="","",IF(AG30="",0,AG30)+IF(CONFIG!$B$9=2,IF(BJ30="",0,BJ30),0))</x:f>
      </x:c>
      <x:c r="BO30" s="128" t="str">
        <x:f>IF(C30="","",1+COUNTIFS($BL$6:$BL$105,"&gt;"&amp;BL30)+COUNTIFS($BL$6:$BL$105,BL30,$BM$6:$BM$105,"&gt;"&amp;BM30))</x:f>
      </x:c>
      <x:c r="BP30" s="129"/>
    </x:row>
    <x:row r="31" ht="20" customHeight="1">
      <x:c r="A31" s="127" t="n">
        <x:f>ROW()-5</x:f>
        <x:v>26</x:v>
      </x:c>
      <x:c r="B31" s="130"/>
      <x:c r="C31" s="129"/>
      <x:c r="D31" s="129"/>
      <x:c r="E31" s="129"/>
      <x:c r="F31" s="127"/>
      <x:c r="G31" s="127"/>
      <x:c r="H31" s="127"/>
      <x:c r="I31" s="127"/>
      <x:c r="J31" s="127"/>
      <x:c r="K31" s="127"/>
      <x:c r="L31" s="127"/>
      <x:c r="M31" s="127"/>
      <x:c r="N31" s="127"/>
      <x:c r="O31" s="127"/>
      <x:c r="P31" s="127"/>
      <x:c r="Q31" s="127"/>
      <x:c r="R31" s="127"/>
      <x:c r="S31" s="127"/>
      <x:c r="T31" s="127"/>
      <x:c r="U31" s="127"/>
      <x:c r="V31" s="127"/>
      <x:c r="W31" s="127"/>
      <x:c r="X31" s="127"/>
      <x:c r="Y31" s="127"/>
      <x:c r="Z31" s="127"/>
      <x:c r="AA31" s="127"/>
      <x:c r="AB31" s="127"/>
      <x:c r="AC31" s="127"/>
      <x:c r="AD31" s="127"/>
      <x:c r="AE31" s="127" t="str">
        <x:f>IF(C31="","",SUM(F31:AD31))</x:f>
      </x:c>
      <x:c r="AF31" s="127"/>
      <x:c r="AG31" s="127"/>
      <x:c r="AH31" s="127" t="str">
        <x:f>IF(C31="","",AE31-IF(AG31="",0,AG31))</x:f>
      </x:c>
      <x:c r="AI31" s="127"/>
      <x:c r="AJ31" s="127"/>
      <x:c r="AK31" s="127"/>
      <x:c r="AL31" s="127"/>
      <x:c r="AM31" s="127"/>
      <x:c r="AN31" s="127"/>
      <x:c r="AO31" s="127"/>
      <x:c r="AP31" s="127"/>
      <x:c r="AQ31" s="127"/>
      <x:c r="AR31" s="127"/>
      <x:c r="AS31" s="127"/>
      <x:c r="AT31" s="127"/>
      <x:c r="AU31" s="127"/>
      <x:c r="AV31" s="127"/>
      <x:c r="AW31" s="127"/>
      <x:c r="AX31" s="127"/>
      <x:c r="AY31" s="127"/>
      <x:c r="AZ31" s="127"/>
      <x:c r="BA31" s="127"/>
      <x:c r="BB31" s="127"/>
      <x:c r="BC31" s="127"/>
      <x:c r="BD31" s="127"/>
      <x:c r="BE31" s="127"/>
      <x:c r="BF31" s="127"/>
      <x:c r="BG31" s="127"/>
      <x:c r="BH31" s="127" t="str">
        <x:f>IF(OR(C31="",CONFIG!$B$9&lt;&gt;2),"",SUM(AI31:BG31))</x:f>
      </x:c>
      <x:c r="BI31" s="127"/>
      <x:c r="BJ31" s="127"/>
      <x:c r="BK31" s="127" t="str">
        <x:f>IF(OR(C31="",CONFIG!$B$9&lt;&gt;2),"",BH31-IF(BJ31="",0,BJ31))</x:f>
      </x:c>
      <x:c r="BL31" s="128" t="str">
        <x:f>IF(C31="","",AH31+IF(CONFIG!$B$9=2,IF(BK31="",0,BK31),0))</x:f>
      </x:c>
      <x:c r="BM31" s="128" t="str">
        <x:f>IF(C31="","",IF(AF31="",0,AF31)+IF(CONFIG!$B$9=2,IF(BI31="",0,BI31),0))</x:f>
      </x:c>
      <x:c r="BN31" s="128" t="str">
        <x:f>IF(C31="","",IF(AG31="",0,AG31)+IF(CONFIG!$B$9=2,IF(BJ31="",0,BJ31),0))</x:f>
      </x:c>
      <x:c r="BO31" s="128" t="str">
        <x:f>IF(C31="","",1+COUNTIFS($BL$6:$BL$105,"&gt;"&amp;BL31)+COUNTIFS($BL$6:$BL$105,BL31,$BM$6:$BM$105,"&gt;"&amp;BM31))</x:f>
      </x:c>
      <x:c r="BP31" s="129"/>
    </x:row>
    <x:row r="32" ht="20" customHeight="1">
      <x:c r="A32" s="127" t="n">
        <x:f>ROW()-5</x:f>
        <x:v>27</x:v>
      </x:c>
      <x:c r="B32" s="130"/>
      <x:c r="C32" s="129"/>
      <x:c r="D32" s="129"/>
      <x:c r="E32" s="129"/>
      <x:c r="F32" s="127"/>
      <x:c r="G32" s="127"/>
      <x:c r="H32" s="127"/>
      <x:c r="I32" s="127"/>
      <x:c r="J32" s="127"/>
      <x:c r="K32" s="127"/>
      <x:c r="L32" s="127"/>
      <x:c r="M32" s="127"/>
      <x:c r="N32" s="127"/>
      <x:c r="O32" s="127"/>
      <x:c r="P32" s="127"/>
      <x:c r="Q32" s="127"/>
      <x:c r="R32" s="127"/>
      <x:c r="S32" s="127"/>
      <x:c r="T32" s="127"/>
      <x:c r="U32" s="127"/>
      <x:c r="V32" s="127"/>
      <x:c r="W32" s="127"/>
      <x:c r="X32" s="127"/>
      <x:c r="Y32" s="127"/>
      <x:c r="Z32" s="127"/>
      <x:c r="AA32" s="127"/>
      <x:c r="AB32" s="127"/>
      <x:c r="AC32" s="127"/>
      <x:c r="AD32" s="127"/>
      <x:c r="AE32" s="127" t="str">
        <x:f>IF(C32="","",SUM(F32:AD32))</x:f>
      </x:c>
      <x:c r="AF32" s="127"/>
      <x:c r="AG32" s="127"/>
      <x:c r="AH32" s="127" t="str">
        <x:f>IF(C32="","",AE32-IF(AG32="",0,AG32))</x:f>
      </x:c>
      <x:c r="AI32" s="127"/>
      <x:c r="AJ32" s="127"/>
      <x:c r="AK32" s="127"/>
      <x:c r="AL32" s="127"/>
      <x:c r="AM32" s="127"/>
      <x:c r="AN32" s="127"/>
      <x:c r="AO32" s="127"/>
      <x:c r="AP32" s="127"/>
      <x:c r="AQ32" s="127"/>
      <x:c r="AR32" s="127"/>
      <x:c r="AS32" s="127"/>
      <x:c r="AT32" s="127"/>
      <x:c r="AU32" s="127"/>
      <x:c r="AV32" s="127"/>
      <x:c r="AW32" s="127"/>
      <x:c r="AX32" s="127"/>
      <x:c r="AY32" s="127"/>
      <x:c r="AZ32" s="127"/>
      <x:c r="BA32" s="127"/>
      <x:c r="BB32" s="127"/>
      <x:c r="BC32" s="127"/>
      <x:c r="BD32" s="127"/>
      <x:c r="BE32" s="127"/>
      <x:c r="BF32" s="127"/>
      <x:c r="BG32" s="127"/>
      <x:c r="BH32" s="127" t="str">
        <x:f>IF(OR(C32="",CONFIG!$B$9&lt;&gt;2),"",SUM(AI32:BG32))</x:f>
      </x:c>
      <x:c r="BI32" s="127"/>
      <x:c r="BJ32" s="127"/>
      <x:c r="BK32" s="127" t="str">
        <x:f>IF(OR(C32="",CONFIG!$B$9&lt;&gt;2),"",BH32-IF(BJ32="",0,BJ32))</x:f>
      </x:c>
      <x:c r="BL32" s="128" t="str">
        <x:f>IF(C32="","",AH32+IF(CONFIG!$B$9=2,IF(BK32="",0,BK32),0))</x:f>
      </x:c>
      <x:c r="BM32" s="128" t="str">
        <x:f>IF(C32="","",IF(AF32="",0,AF32)+IF(CONFIG!$B$9=2,IF(BI32="",0,BI32),0))</x:f>
      </x:c>
      <x:c r="BN32" s="128" t="str">
        <x:f>IF(C32="","",IF(AG32="",0,AG32)+IF(CONFIG!$B$9=2,IF(BJ32="",0,BJ32),0))</x:f>
      </x:c>
      <x:c r="BO32" s="128" t="str">
        <x:f>IF(C32="","",1+COUNTIFS($BL$6:$BL$105,"&gt;"&amp;BL32)+COUNTIFS($BL$6:$BL$105,BL32,$BM$6:$BM$105,"&gt;"&amp;BM32))</x:f>
      </x:c>
      <x:c r="BP32" s="129"/>
    </x:row>
    <x:row r="33" ht="20" customHeight="1">
      <x:c r="A33" s="127" t="n">
        <x:f>ROW()-5</x:f>
        <x:v>28</x:v>
      </x:c>
      <x:c r="B33" s="130"/>
      <x:c r="C33" s="129"/>
      <x:c r="D33" s="129"/>
      <x:c r="E33" s="129"/>
      <x:c r="F33" s="127"/>
      <x:c r="G33" s="127"/>
      <x:c r="H33" s="127"/>
      <x:c r="I33" s="127"/>
      <x:c r="J33" s="127"/>
      <x:c r="K33" s="127"/>
      <x:c r="L33" s="127"/>
      <x:c r="M33" s="127"/>
      <x:c r="N33" s="127"/>
      <x:c r="O33" s="127"/>
      <x:c r="P33" s="127"/>
      <x:c r="Q33" s="127"/>
      <x:c r="R33" s="127"/>
      <x:c r="S33" s="127"/>
      <x:c r="T33" s="127"/>
      <x:c r="U33" s="127"/>
      <x:c r="V33" s="127"/>
      <x:c r="W33" s="127"/>
      <x:c r="X33" s="127"/>
      <x:c r="Y33" s="127"/>
      <x:c r="Z33" s="127"/>
      <x:c r="AA33" s="127"/>
      <x:c r="AB33" s="127"/>
      <x:c r="AC33" s="127"/>
      <x:c r="AD33" s="127"/>
      <x:c r="AE33" s="127" t="str">
        <x:f>IF(C33="","",SUM(F33:AD33))</x:f>
      </x:c>
      <x:c r="AF33" s="127"/>
      <x:c r="AG33" s="127"/>
      <x:c r="AH33" s="127" t="str">
        <x:f>IF(C33="","",AE33-IF(AG33="",0,AG33))</x:f>
      </x:c>
      <x:c r="AI33" s="127"/>
      <x:c r="AJ33" s="127"/>
      <x:c r="AK33" s="127"/>
      <x:c r="AL33" s="127"/>
      <x:c r="AM33" s="127"/>
      <x:c r="AN33" s="127"/>
      <x:c r="AO33" s="127"/>
      <x:c r="AP33" s="127"/>
      <x:c r="AQ33" s="127"/>
      <x:c r="AR33" s="127"/>
      <x:c r="AS33" s="127"/>
      <x:c r="AT33" s="127"/>
      <x:c r="AU33" s="127"/>
      <x:c r="AV33" s="127"/>
      <x:c r="AW33" s="127"/>
      <x:c r="AX33" s="127"/>
      <x:c r="AY33" s="127"/>
      <x:c r="AZ33" s="127"/>
      <x:c r="BA33" s="127"/>
      <x:c r="BB33" s="127"/>
      <x:c r="BC33" s="127"/>
      <x:c r="BD33" s="127"/>
      <x:c r="BE33" s="127"/>
      <x:c r="BF33" s="127"/>
      <x:c r="BG33" s="127"/>
      <x:c r="BH33" s="127" t="str">
        <x:f>IF(OR(C33="",CONFIG!$B$9&lt;&gt;2),"",SUM(AI33:BG33))</x:f>
      </x:c>
      <x:c r="BI33" s="127"/>
      <x:c r="BJ33" s="127"/>
      <x:c r="BK33" s="127" t="str">
        <x:f>IF(OR(C33="",CONFIG!$B$9&lt;&gt;2),"",BH33-IF(BJ33="",0,BJ33))</x:f>
      </x:c>
      <x:c r="BL33" s="128" t="str">
        <x:f>IF(C33="","",AH33+IF(CONFIG!$B$9=2,IF(BK33="",0,BK33),0))</x:f>
      </x:c>
      <x:c r="BM33" s="128" t="str">
        <x:f>IF(C33="","",IF(AF33="",0,AF33)+IF(CONFIG!$B$9=2,IF(BI33="",0,BI33),0))</x:f>
      </x:c>
      <x:c r="BN33" s="128" t="str">
        <x:f>IF(C33="","",IF(AG33="",0,AG33)+IF(CONFIG!$B$9=2,IF(BJ33="",0,BJ33),0))</x:f>
      </x:c>
      <x:c r="BO33" s="128" t="str">
        <x:f>IF(C33="","",1+COUNTIFS($BL$6:$BL$105,"&gt;"&amp;BL33)+COUNTIFS($BL$6:$BL$105,BL33,$BM$6:$BM$105,"&gt;"&amp;BM33))</x:f>
      </x:c>
      <x:c r="BP33" s="129"/>
    </x:row>
    <x:row r="34" ht="20" customHeight="1">
      <x:c r="A34" s="127" t="n">
        <x:f>ROW()-5</x:f>
        <x:v>29</x:v>
      </x:c>
      <x:c r="B34" s="130"/>
      <x:c r="C34" s="129"/>
      <x:c r="D34" s="129"/>
      <x:c r="E34" s="129"/>
      <x:c r="F34" s="127"/>
      <x:c r="G34" s="127"/>
      <x:c r="H34" s="127"/>
      <x:c r="I34" s="127"/>
      <x:c r="J34" s="127"/>
      <x:c r="K34" s="127"/>
      <x:c r="L34" s="127"/>
      <x:c r="M34" s="127"/>
      <x:c r="N34" s="127"/>
      <x:c r="O34" s="127"/>
      <x:c r="P34" s="127"/>
      <x:c r="Q34" s="127"/>
      <x:c r="R34" s="127"/>
      <x:c r="S34" s="127"/>
      <x:c r="T34" s="127"/>
      <x:c r="U34" s="127"/>
      <x:c r="V34" s="127"/>
      <x:c r="W34" s="127"/>
      <x:c r="X34" s="127"/>
      <x:c r="Y34" s="127"/>
      <x:c r="Z34" s="127"/>
      <x:c r="AA34" s="127"/>
      <x:c r="AB34" s="127"/>
      <x:c r="AC34" s="127"/>
      <x:c r="AD34" s="127"/>
      <x:c r="AE34" s="127" t="str">
        <x:f>IF(C34="","",SUM(F34:AD34))</x:f>
      </x:c>
      <x:c r="AF34" s="127"/>
      <x:c r="AG34" s="127"/>
      <x:c r="AH34" s="127" t="str">
        <x:f>IF(C34="","",AE34-IF(AG34="",0,AG34))</x:f>
      </x:c>
      <x:c r="AI34" s="127"/>
      <x:c r="AJ34" s="127"/>
      <x:c r="AK34" s="127"/>
      <x:c r="AL34" s="127"/>
      <x:c r="AM34" s="127"/>
      <x:c r="AN34" s="127"/>
      <x:c r="AO34" s="127"/>
      <x:c r="AP34" s="127"/>
      <x:c r="AQ34" s="127"/>
      <x:c r="AR34" s="127"/>
      <x:c r="AS34" s="127"/>
      <x:c r="AT34" s="127"/>
      <x:c r="AU34" s="127"/>
      <x:c r="AV34" s="127"/>
      <x:c r="AW34" s="127"/>
      <x:c r="AX34" s="127"/>
      <x:c r="AY34" s="127"/>
      <x:c r="AZ34" s="127"/>
      <x:c r="BA34" s="127"/>
      <x:c r="BB34" s="127"/>
      <x:c r="BC34" s="127"/>
      <x:c r="BD34" s="127"/>
      <x:c r="BE34" s="127"/>
      <x:c r="BF34" s="127"/>
      <x:c r="BG34" s="127"/>
      <x:c r="BH34" s="127" t="str">
        <x:f>IF(OR(C34="",CONFIG!$B$9&lt;&gt;2),"",SUM(AI34:BG34))</x:f>
      </x:c>
      <x:c r="BI34" s="127"/>
      <x:c r="BJ34" s="127"/>
      <x:c r="BK34" s="127" t="str">
        <x:f>IF(OR(C34="",CONFIG!$B$9&lt;&gt;2),"",BH34-IF(BJ34="",0,BJ34))</x:f>
      </x:c>
      <x:c r="BL34" s="128" t="str">
        <x:f>IF(C34="","",AH34+IF(CONFIG!$B$9=2,IF(BK34="",0,BK34),0))</x:f>
      </x:c>
      <x:c r="BM34" s="128" t="str">
        <x:f>IF(C34="","",IF(AF34="",0,AF34)+IF(CONFIG!$B$9=2,IF(BI34="",0,BI34),0))</x:f>
      </x:c>
      <x:c r="BN34" s="128" t="str">
        <x:f>IF(C34="","",IF(AG34="",0,AG34)+IF(CONFIG!$B$9=2,IF(BJ34="",0,BJ34),0))</x:f>
      </x:c>
      <x:c r="BO34" s="128" t="str">
        <x:f>IF(C34="","",1+COUNTIFS($BL$6:$BL$105,"&gt;"&amp;BL34)+COUNTIFS($BL$6:$BL$105,BL34,$BM$6:$BM$105,"&gt;"&amp;BM34))</x:f>
      </x:c>
      <x:c r="BP34" s="129"/>
    </x:row>
    <x:row r="35" ht="20" customHeight="1">
      <x:c r="A35" s="127" t="n">
        <x:f>ROW()-5</x:f>
        <x:v>30</x:v>
      </x:c>
      <x:c r="B35" s="130"/>
      <x:c r="C35" s="129"/>
      <x:c r="D35" s="129"/>
      <x:c r="E35" s="129"/>
      <x:c r="F35" s="127"/>
      <x:c r="G35" s="127"/>
      <x:c r="H35" s="127"/>
      <x:c r="I35" s="127"/>
      <x:c r="J35" s="127"/>
      <x:c r="K35" s="127"/>
      <x:c r="L35" s="127"/>
      <x:c r="M35" s="127"/>
      <x:c r="N35" s="127"/>
      <x:c r="O35" s="127"/>
      <x:c r="P35" s="127"/>
      <x:c r="Q35" s="127"/>
      <x:c r="R35" s="127"/>
      <x:c r="S35" s="127"/>
      <x:c r="T35" s="127"/>
      <x:c r="U35" s="127"/>
      <x:c r="V35" s="127"/>
      <x:c r="W35" s="127"/>
      <x:c r="X35" s="127"/>
      <x:c r="Y35" s="127"/>
      <x:c r="Z35" s="127"/>
      <x:c r="AA35" s="127"/>
      <x:c r="AB35" s="127"/>
      <x:c r="AC35" s="127"/>
      <x:c r="AD35" s="127"/>
      <x:c r="AE35" s="127" t="str">
        <x:f>IF(C35="","",SUM(F35:AD35))</x:f>
      </x:c>
      <x:c r="AF35" s="127"/>
      <x:c r="AG35" s="127"/>
      <x:c r="AH35" s="127" t="str">
        <x:f>IF(C35="","",AE35-IF(AG35="",0,AG35))</x:f>
      </x:c>
      <x:c r="AI35" s="127"/>
      <x:c r="AJ35" s="127"/>
      <x:c r="AK35" s="127"/>
      <x:c r="AL35" s="127"/>
      <x:c r="AM35" s="127"/>
      <x:c r="AN35" s="127"/>
      <x:c r="AO35" s="127"/>
      <x:c r="AP35" s="127"/>
      <x:c r="AQ35" s="127"/>
      <x:c r="AR35" s="127"/>
      <x:c r="AS35" s="127"/>
      <x:c r="AT35" s="127"/>
      <x:c r="AU35" s="127"/>
      <x:c r="AV35" s="127"/>
      <x:c r="AW35" s="127"/>
      <x:c r="AX35" s="127"/>
      <x:c r="AY35" s="127"/>
      <x:c r="AZ35" s="127"/>
      <x:c r="BA35" s="127"/>
      <x:c r="BB35" s="127"/>
      <x:c r="BC35" s="127"/>
      <x:c r="BD35" s="127"/>
      <x:c r="BE35" s="127"/>
      <x:c r="BF35" s="127"/>
      <x:c r="BG35" s="127"/>
      <x:c r="BH35" s="127" t="str">
        <x:f>IF(OR(C35="",CONFIG!$B$9&lt;&gt;2),"",SUM(AI35:BG35))</x:f>
      </x:c>
      <x:c r="BI35" s="127"/>
      <x:c r="BJ35" s="127"/>
      <x:c r="BK35" s="127" t="str">
        <x:f>IF(OR(C35="",CONFIG!$B$9&lt;&gt;2),"",BH35-IF(BJ35="",0,BJ35))</x:f>
      </x:c>
      <x:c r="BL35" s="128" t="str">
        <x:f>IF(C35="","",AH35+IF(CONFIG!$B$9=2,IF(BK35="",0,BK35),0))</x:f>
      </x:c>
      <x:c r="BM35" s="128" t="str">
        <x:f>IF(C35="","",IF(AF35="",0,AF35)+IF(CONFIG!$B$9=2,IF(BI35="",0,BI35),0))</x:f>
      </x:c>
      <x:c r="BN35" s="128" t="str">
        <x:f>IF(C35="","",IF(AG35="",0,AG35)+IF(CONFIG!$B$9=2,IF(BJ35="",0,BJ35),0))</x:f>
      </x:c>
      <x:c r="BO35" s="128" t="str">
        <x:f>IF(C35="","",1+COUNTIFS($BL$6:$BL$105,"&gt;"&amp;BL35)+COUNTIFS($BL$6:$BL$105,BL35,$BM$6:$BM$105,"&gt;"&amp;BM35))</x:f>
      </x:c>
      <x:c r="BP35" s="129"/>
    </x:row>
    <x:row r="36" ht="20" customHeight="1">
      <x:c r="A36" s="127" t="n">
        <x:f>ROW()-5</x:f>
        <x:v>31</x:v>
      </x:c>
      <x:c r="B36" s="130"/>
      <x:c r="C36" s="129"/>
      <x:c r="D36" s="129"/>
      <x:c r="E36" s="129"/>
      <x:c r="F36" s="127"/>
      <x:c r="G36" s="127"/>
      <x:c r="H36" s="127"/>
      <x:c r="I36" s="127"/>
      <x:c r="J36" s="127"/>
      <x:c r="K36" s="127"/>
      <x:c r="L36" s="127"/>
      <x:c r="M36" s="127"/>
      <x:c r="N36" s="127"/>
      <x:c r="O36" s="127"/>
      <x:c r="P36" s="127"/>
      <x:c r="Q36" s="127"/>
      <x:c r="R36" s="127"/>
      <x:c r="S36" s="127"/>
      <x:c r="T36" s="127"/>
      <x:c r="U36" s="127"/>
      <x:c r="V36" s="127"/>
      <x:c r="W36" s="127"/>
      <x:c r="X36" s="127"/>
      <x:c r="Y36" s="127"/>
      <x:c r="Z36" s="127"/>
      <x:c r="AA36" s="127"/>
      <x:c r="AB36" s="127"/>
      <x:c r="AC36" s="127"/>
      <x:c r="AD36" s="127"/>
      <x:c r="AE36" s="127" t="str">
        <x:f>IF(C36="","",SUM(F36:AD36))</x:f>
      </x:c>
      <x:c r="AF36" s="127"/>
      <x:c r="AG36" s="127"/>
      <x:c r="AH36" s="127" t="str">
        <x:f>IF(C36="","",AE36-IF(AG36="",0,AG36))</x:f>
      </x:c>
      <x:c r="AI36" s="127"/>
      <x:c r="AJ36" s="127"/>
      <x:c r="AK36" s="127"/>
      <x:c r="AL36" s="127"/>
      <x:c r="AM36" s="127"/>
      <x:c r="AN36" s="127"/>
      <x:c r="AO36" s="127"/>
      <x:c r="AP36" s="127"/>
      <x:c r="AQ36" s="127"/>
      <x:c r="AR36" s="127"/>
      <x:c r="AS36" s="127"/>
      <x:c r="AT36" s="127"/>
      <x:c r="AU36" s="127"/>
      <x:c r="AV36" s="127"/>
      <x:c r="AW36" s="127"/>
      <x:c r="AX36" s="127"/>
      <x:c r="AY36" s="127"/>
      <x:c r="AZ36" s="127"/>
      <x:c r="BA36" s="127"/>
      <x:c r="BB36" s="127"/>
      <x:c r="BC36" s="127"/>
      <x:c r="BD36" s="127"/>
      <x:c r="BE36" s="127"/>
      <x:c r="BF36" s="127"/>
      <x:c r="BG36" s="127"/>
      <x:c r="BH36" s="127" t="str">
        <x:f>IF(OR(C36="",CONFIG!$B$9&lt;&gt;2),"",SUM(AI36:BG36))</x:f>
      </x:c>
      <x:c r="BI36" s="127"/>
      <x:c r="BJ36" s="127"/>
      <x:c r="BK36" s="127" t="str">
        <x:f>IF(OR(C36="",CONFIG!$B$9&lt;&gt;2),"",BH36-IF(BJ36="",0,BJ36))</x:f>
      </x:c>
      <x:c r="BL36" s="128" t="str">
        <x:f>IF(C36="","",AH36+IF(CONFIG!$B$9=2,IF(BK36="",0,BK36),0))</x:f>
      </x:c>
      <x:c r="BM36" s="128" t="str">
        <x:f>IF(C36="","",IF(AF36="",0,AF36)+IF(CONFIG!$B$9=2,IF(BI36="",0,BI36),0))</x:f>
      </x:c>
      <x:c r="BN36" s="128" t="str">
        <x:f>IF(C36="","",IF(AG36="",0,AG36)+IF(CONFIG!$B$9=2,IF(BJ36="",0,BJ36),0))</x:f>
      </x:c>
      <x:c r="BO36" s="128" t="str">
        <x:f>IF(C36="","",1+COUNTIFS($BL$6:$BL$105,"&gt;"&amp;BL36)+COUNTIFS($BL$6:$BL$105,BL36,$BM$6:$BM$105,"&gt;"&amp;BM36))</x:f>
      </x:c>
      <x:c r="BP36" s="129"/>
    </x:row>
    <x:row r="37" ht="20" customHeight="1">
      <x:c r="A37" s="127" t="n">
        <x:f>ROW()-5</x:f>
        <x:v>32</x:v>
      </x:c>
      <x:c r="B37" s="130"/>
      <x:c r="C37" s="129"/>
      <x:c r="D37" s="129"/>
      <x:c r="E37" s="129"/>
      <x:c r="F37" s="127"/>
      <x:c r="G37" s="127"/>
      <x:c r="H37" s="127"/>
      <x:c r="I37" s="127"/>
      <x:c r="J37" s="127"/>
      <x:c r="K37" s="127"/>
      <x:c r="L37" s="127"/>
      <x:c r="M37" s="127"/>
      <x:c r="N37" s="127"/>
      <x:c r="O37" s="127"/>
      <x:c r="P37" s="127"/>
      <x:c r="Q37" s="127"/>
      <x:c r="R37" s="127"/>
      <x:c r="S37" s="127"/>
      <x:c r="T37" s="127"/>
      <x:c r="U37" s="127"/>
      <x:c r="V37" s="127"/>
      <x:c r="W37" s="127"/>
      <x:c r="X37" s="127"/>
      <x:c r="Y37" s="127"/>
      <x:c r="Z37" s="127"/>
      <x:c r="AA37" s="127"/>
      <x:c r="AB37" s="127"/>
      <x:c r="AC37" s="127"/>
      <x:c r="AD37" s="127"/>
      <x:c r="AE37" s="127" t="str">
        <x:f>IF(C37="","",SUM(F37:AD37))</x:f>
      </x:c>
      <x:c r="AF37" s="127"/>
      <x:c r="AG37" s="127"/>
      <x:c r="AH37" s="127" t="str">
        <x:f>IF(C37="","",AE37-IF(AG37="",0,AG37))</x:f>
      </x:c>
      <x:c r="AI37" s="127"/>
      <x:c r="AJ37" s="127"/>
      <x:c r="AK37" s="127"/>
      <x:c r="AL37" s="127"/>
      <x:c r="AM37" s="127"/>
      <x:c r="AN37" s="127"/>
      <x:c r="AO37" s="127"/>
      <x:c r="AP37" s="127"/>
      <x:c r="AQ37" s="127"/>
      <x:c r="AR37" s="127"/>
      <x:c r="AS37" s="127"/>
      <x:c r="AT37" s="127"/>
      <x:c r="AU37" s="127"/>
      <x:c r="AV37" s="127"/>
      <x:c r="AW37" s="127"/>
      <x:c r="AX37" s="127"/>
      <x:c r="AY37" s="127"/>
      <x:c r="AZ37" s="127"/>
      <x:c r="BA37" s="127"/>
      <x:c r="BB37" s="127"/>
      <x:c r="BC37" s="127"/>
      <x:c r="BD37" s="127"/>
      <x:c r="BE37" s="127"/>
      <x:c r="BF37" s="127"/>
      <x:c r="BG37" s="127"/>
      <x:c r="BH37" s="127" t="str">
        <x:f>IF(OR(C37="",CONFIG!$B$9&lt;&gt;2),"",SUM(AI37:BG37))</x:f>
      </x:c>
      <x:c r="BI37" s="127"/>
      <x:c r="BJ37" s="127"/>
      <x:c r="BK37" s="127" t="str">
        <x:f>IF(OR(C37="",CONFIG!$B$9&lt;&gt;2),"",BH37-IF(BJ37="",0,BJ37))</x:f>
      </x:c>
      <x:c r="BL37" s="128" t="str">
        <x:f>IF(C37="","",AH37+IF(CONFIG!$B$9=2,IF(BK37="",0,BK37),0))</x:f>
      </x:c>
      <x:c r="BM37" s="128" t="str">
        <x:f>IF(C37="","",IF(AF37="",0,AF37)+IF(CONFIG!$B$9=2,IF(BI37="",0,BI37),0))</x:f>
      </x:c>
      <x:c r="BN37" s="128" t="str">
        <x:f>IF(C37="","",IF(AG37="",0,AG37)+IF(CONFIG!$B$9=2,IF(BJ37="",0,BJ37),0))</x:f>
      </x:c>
      <x:c r="BO37" s="128" t="str">
        <x:f>IF(C37="","",1+COUNTIFS($BL$6:$BL$105,"&gt;"&amp;BL37)+COUNTIFS($BL$6:$BL$105,BL37,$BM$6:$BM$105,"&gt;"&amp;BM37))</x:f>
      </x:c>
      <x:c r="BP37" s="129"/>
    </x:row>
    <x:row r="38" ht="20" customHeight="1">
      <x:c r="A38" s="127" t="n">
        <x:f>ROW()-5</x:f>
        <x:v>33</x:v>
      </x:c>
      <x:c r="B38" s="130"/>
      <x:c r="C38" s="129"/>
      <x:c r="D38" s="129"/>
      <x:c r="E38" s="129"/>
      <x:c r="F38" s="127"/>
      <x:c r="G38" s="127"/>
      <x:c r="H38" s="127"/>
      <x:c r="I38" s="127"/>
      <x:c r="J38" s="127"/>
      <x:c r="K38" s="127"/>
      <x:c r="L38" s="127"/>
      <x:c r="M38" s="127"/>
      <x:c r="N38" s="127"/>
      <x:c r="O38" s="127"/>
      <x:c r="P38" s="127"/>
      <x:c r="Q38" s="127"/>
      <x:c r="R38" s="127"/>
      <x:c r="S38" s="127"/>
      <x:c r="T38" s="127"/>
      <x:c r="U38" s="127"/>
      <x:c r="V38" s="127"/>
      <x:c r="W38" s="127"/>
      <x:c r="X38" s="127"/>
      <x:c r="Y38" s="127"/>
      <x:c r="Z38" s="127"/>
      <x:c r="AA38" s="127"/>
      <x:c r="AB38" s="127"/>
      <x:c r="AC38" s="127"/>
      <x:c r="AD38" s="127"/>
      <x:c r="AE38" s="127" t="str">
        <x:f>IF(C38="","",SUM(F38:AD38))</x:f>
      </x:c>
      <x:c r="AF38" s="127"/>
      <x:c r="AG38" s="127"/>
      <x:c r="AH38" s="127" t="str">
        <x:f>IF(C38="","",AE38-IF(AG38="",0,AG38))</x:f>
      </x:c>
      <x:c r="AI38" s="127"/>
      <x:c r="AJ38" s="127"/>
      <x:c r="AK38" s="127"/>
      <x:c r="AL38" s="127"/>
      <x:c r="AM38" s="127"/>
      <x:c r="AN38" s="127"/>
      <x:c r="AO38" s="127"/>
      <x:c r="AP38" s="127"/>
      <x:c r="AQ38" s="127"/>
      <x:c r="AR38" s="127"/>
      <x:c r="AS38" s="127"/>
      <x:c r="AT38" s="127"/>
      <x:c r="AU38" s="127"/>
      <x:c r="AV38" s="127"/>
      <x:c r="AW38" s="127"/>
      <x:c r="AX38" s="127"/>
      <x:c r="AY38" s="127"/>
      <x:c r="AZ38" s="127"/>
      <x:c r="BA38" s="127"/>
      <x:c r="BB38" s="127"/>
      <x:c r="BC38" s="127"/>
      <x:c r="BD38" s="127"/>
      <x:c r="BE38" s="127"/>
      <x:c r="BF38" s="127"/>
      <x:c r="BG38" s="127"/>
      <x:c r="BH38" s="127" t="str">
        <x:f>IF(OR(C38="",CONFIG!$B$9&lt;&gt;2),"",SUM(AI38:BG38))</x:f>
      </x:c>
      <x:c r="BI38" s="127"/>
      <x:c r="BJ38" s="127"/>
      <x:c r="BK38" s="127" t="str">
        <x:f>IF(OR(C38="",CONFIG!$B$9&lt;&gt;2),"",BH38-IF(BJ38="",0,BJ38))</x:f>
      </x:c>
      <x:c r="BL38" s="128" t="str">
        <x:f>IF(C38="","",AH38+IF(CONFIG!$B$9=2,IF(BK38="",0,BK38),0))</x:f>
      </x:c>
      <x:c r="BM38" s="128" t="str">
        <x:f>IF(C38="","",IF(AF38="",0,AF38)+IF(CONFIG!$B$9=2,IF(BI38="",0,BI38),0))</x:f>
      </x:c>
      <x:c r="BN38" s="128" t="str">
        <x:f>IF(C38="","",IF(AG38="",0,AG38)+IF(CONFIG!$B$9=2,IF(BJ38="",0,BJ38),0))</x:f>
      </x:c>
      <x:c r="BO38" s="128" t="str">
        <x:f>IF(C38="","",1+COUNTIFS($BL$6:$BL$105,"&gt;"&amp;BL38)+COUNTIFS($BL$6:$BL$105,BL38,$BM$6:$BM$105,"&gt;"&amp;BM38))</x:f>
      </x:c>
      <x:c r="BP38" s="129"/>
    </x:row>
    <x:row r="39" ht="20" customHeight="1">
      <x:c r="A39" s="127" t="n">
        <x:f>ROW()-5</x:f>
        <x:v>34</x:v>
      </x:c>
      <x:c r="B39" s="130"/>
      <x:c r="C39" s="129"/>
      <x:c r="D39" s="129"/>
      <x:c r="E39" s="129"/>
      <x:c r="F39" s="127"/>
      <x:c r="G39" s="127"/>
      <x:c r="H39" s="127"/>
      <x:c r="I39" s="127"/>
      <x:c r="J39" s="127"/>
      <x:c r="K39" s="127"/>
      <x:c r="L39" s="127"/>
      <x:c r="M39" s="127"/>
      <x:c r="N39" s="127"/>
      <x:c r="O39" s="127"/>
      <x:c r="P39" s="127"/>
      <x:c r="Q39" s="127"/>
      <x:c r="R39" s="127"/>
      <x:c r="S39" s="127"/>
      <x:c r="T39" s="127"/>
      <x:c r="U39" s="127"/>
      <x:c r="V39" s="127"/>
      <x:c r="W39" s="127"/>
      <x:c r="X39" s="127"/>
      <x:c r="Y39" s="127"/>
      <x:c r="Z39" s="127"/>
      <x:c r="AA39" s="127"/>
      <x:c r="AB39" s="127"/>
      <x:c r="AC39" s="127"/>
      <x:c r="AD39" s="127"/>
      <x:c r="AE39" s="127" t="str">
        <x:f>IF(C39="","",SUM(F39:AD39))</x:f>
      </x:c>
      <x:c r="AF39" s="127"/>
      <x:c r="AG39" s="127"/>
      <x:c r="AH39" s="127" t="str">
        <x:f>IF(C39="","",AE39-IF(AG39="",0,AG39))</x:f>
      </x:c>
      <x:c r="AI39" s="127"/>
      <x:c r="AJ39" s="127"/>
      <x:c r="AK39" s="127"/>
      <x:c r="AL39" s="127"/>
      <x:c r="AM39" s="127"/>
      <x:c r="AN39" s="127"/>
      <x:c r="AO39" s="127"/>
      <x:c r="AP39" s="127"/>
      <x:c r="AQ39" s="127"/>
      <x:c r="AR39" s="127"/>
      <x:c r="AS39" s="127"/>
      <x:c r="AT39" s="127"/>
      <x:c r="AU39" s="127"/>
      <x:c r="AV39" s="127"/>
      <x:c r="AW39" s="127"/>
      <x:c r="AX39" s="127"/>
      <x:c r="AY39" s="127"/>
      <x:c r="AZ39" s="127"/>
      <x:c r="BA39" s="127"/>
      <x:c r="BB39" s="127"/>
      <x:c r="BC39" s="127"/>
      <x:c r="BD39" s="127"/>
      <x:c r="BE39" s="127"/>
      <x:c r="BF39" s="127"/>
      <x:c r="BG39" s="127"/>
      <x:c r="BH39" s="127" t="str">
        <x:f>IF(OR(C39="",CONFIG!$B$9&lt;&gt;2),"",SUM(AI39:BG39))</x:f>
      </x:c>
      <x:c r="BI39" s="127"/>
      <x:c r="BJ39" s="127"/>
      <x:c r="BK39" s="127" t="str">
        <x:f>IF(OR(C39="",CONFIG!$B$9&lt;&gt;2),"",BH39-IF(BJ39="",0,BJ39))</x:f>
      </x:c>
      <x:c r="BL39" s="128" t="str">
        <x:f>IF(C39="","",AH39+IF(CONFIG!$B$9=2,IF(BK39="",0,BK39),0))</x:f>
      </x:c>
      <x:c r="BM39" s="128" t="str">
        <x:f>IF(C39="","",IF(AF39="",0,AF39)+IF(CONFIG!$B$9=2,IF(BI39="",0,BI39),0))</x:f>
      </x:c>
      <x:c r="BN39" s="128" t="str">
        <x:f>IF(C39="","",IF(AG39="",0,AG39)+IF(CONFIG!$B$9=2,IF(BJ39="",0,BJ39),0))</x:f>
      </x:c>
      <x:c r="BO39" s="128" t="str">
        <x:f>IF(C39="","",1+COUNTIFS($BL$6:$BL$105,"&gt;"&amp;BL39)+COUNTIFS($BL$6:$BL$105,BL39,$BM$6:$BM$105,"&gt;"&amp;BM39))</x:f>
      </x:c>
      <x:c r="BP39" s="129"/>
    </x:row>
    <x:row r="40" ht="20" customHeight="1">
      <x:c r="A40" s="127" t="n">
        <x:f>ROW()-5</x:f>
        <x:v>35</x:v>
      </x:c>
      <x:c r="B40" s="130"/>
      <x:c r="C40" s="129"/>
      <x:c r="D40" s="129"/>
      <x:c r="E40" s="129"/>
      <x:c r="F40" s="127"/>
      <x:c r="G40" s="127"/>
      <x:c r="H40" s="127"/>
      <x:c r="I40" s="127"/>
      <x:c r="J40" s="127"/>
      <x:c r="K40" s="127"/>
      <x:c r="L40" s="127"/>
      <x:c r="M40" s="127"/>
      <x:c r="N40" s="127"/>
      <x:c r="O40" s="127"/>
      <x:c r="P40" s="127"/>
      <x:c r="Q40" s="127"/>
      <x:c r="R40" s="127"/>
      <x:c r="S40" s="127"/>
      <x:c r="T40" s="127"/>
      <x:c r="U40" s="127"/>
      <x:c r="V40" s="127"/>
      <x:c r="W40" s="127"/>
      <x:c r="X40" s="127"/>
      <x:c r="Y40" s="127"/>
      <x:c r="Z40" s="127"/>
      <x:c r="AA40" s="127"/>
      <x:c r="AB40" s="127"/>
      <x:c r="AC40" s="127"/>
      <x:c r="AD40" s="127"/>
      <x:c r="AE40" s="127" t="str">
        <x:f>IF(C40="","",SUM(F40:AD40))</x:f>
      </x:c>
      <x:c r="AF40" s="127"/>
      <x:c r="AG40" s="127"/>
      <x:c r="AH40" s="127" t="str">
        <x:f>IF(C40="","",AE40-IF(AG40="",0,AG40))</x:f>
      </x:c>
      <x:c r="AI40" s="127"/>
      <x:c r="AJ40" s="127"/>
      <x:c r="AK40" s="127"/>
      <x:c r="AL40" s="127"/>
      <x:c r="AM40" s="127"/>
      <x:c r="AN40" s="127"/>
      <x:c r="AO40" s="127"/>
      <x:c r="AP40" s="127"/>
      <x:c r="AQ40" s="127"/>
      <x:c r="AR40" s="127"/>
      <x:c r="AS40" s="127"/>
      <x:c r="AT40" s="127"/>
      <x:c r="AU40" s="127"/>
      <x:c r="AV40" s="127"/>
      <x:c r="AW40" s="127"/>
      <x:c r="AX40" s="127"/>
      <x:c r="AY40" s="127"/>
      <x:c r="AZ40" s="127"/>
      <x:c r="BA40" s="127"/>
      <x:c r="BB40" s="127"/>
      <x:c r="BC40" s="127"/>
      <x:c r="BD40" s="127"/>
      <x:c r="BE40" s="127"/>
      <x:c r="BF40" s="127"/>
      <x:c r="BG40" s="127"/>
      <x:c r="BH40" s="127" t="str">
        <x:f>IF(OR(C40="",CONFIG!$B$9&lt;&gt;2),"",SUM(AI40:BG40))</x:f>
      </x:c>
      <x:c r="BI40" s="127"/>
      <x:c r="BJ40" s="127"/>
      <x:c r="BK40" s="127" t="str">
        <x:f>IF(OR(C40="",CONFIG!$B$9&lt;&gt;2),"",BH40-IF(BJ40="",0,BJ40))</x:f>
      </x:c>
      <x:c r="BL40" s="128" t="str">
        <x:f>IF(C40="","",AH40+IF(CONFIG!$B$9=2,IF(BK40="",0,BK40),0))</x:f>
      </x:c>
      <x:c r="BM40" s="128" t="str">
        <x:f>IF(C40="","",IF(AF40="",0,AF40)+IF(CONFIG!$B$9=2,IF(BI40="",0,BI40),0))</x:f>
      </x:c>
      <x:c r="BN40" s="128" t="str">
        <x:f>IF(C40="","",IF(AG40="",0,AG40)+IF(CONFIG!$B$9=2,IF(BJ40="",0,BJ40),0))</x:f>
      </x:c>
      <x:c r="BO40" s="128" t="str">
        <x:f>IF(C40="","",1+COUNTIFS($BL$6:$BL$105,"&gt;"&amp;BL40)+COUNTIFS($BL$6:$BL$105,BL40,$BM$6:$BM$105,"&gt;"&amp;BM40))</x:f>
      </x:c>
      <x:c r="BP40" s="129"/>
    </x:row>
    <x:row r="41" ht="20" customHeight="1">
      <x:c r="A41" s="127" t="n">
        <x:f>ROW()-5</x:f>
        <x:v>36</x:v>
      </x:c>
      <x:c r="B41" s="130"/>
      <x:c r="C41" s="129"/>
      <x:c r="D41" s="129"/>
      <x:c r="E41" s="129"/>
      <x:c r="F41" s="127"/>
      <x:c r="G41" s="127"/>
      <x:c r="H41" s="127"/>
      <x:c r="I41" s="127"/>
      <x:c r="J41" s="127"/>
      <x:c r="K41" s="127"/>
      <x:c r="L41" s="127"/>
      <x:c r="M41" s="127"/>
      <x:c r="N41" s="127"/>
      <x:c r="O41" s="127"/>
      <x:c r="P41" s="127"/>
      <x:c r="Q41" s="127"/>
      <x:c r="R41" s="127"/>
      <x:c r="S41" s="127"/>
      <x:c r="T41" s="127"/>
      <x:c r="U41" s="127"/>
      <x:c r="V41" s="127"/>
      <x:c r="W41" s="127"/>
      <x:c r="X41" s="127"/>
      <x:c r="Y41" s="127"/>
      <x:c r="Z41" s="127"/>
      <x:c r="AA41" s="127"/>
      <x:c r="AB41" s="127"/>
      <x:c r="AC41" s="127"/>
      <x:c r="AD41" s="127"/>
      <x:c r="AE41" s="127" t="str">
        <x:f>IF(C41="","",SUM(F41:AD41))</x:f>
      </x:c>
      <x:c r="AF41" s="127"/>
      <x:c r="AG41" s="127"/>
      <x:c r="AH41" s="127" t="str">
        <x:f>IF(C41="","",AE41-IF(AG41="",0,AG41))</x:f>
      </x:c>
      <x:c r="AI41" s="127"/>
      <x:c r="AJ41" s="127"/>
      <x:c r="AK41" s="127"/>
      <x:c r="AL41" s="127"/>
      <x:c r="AM41" s="127"/>
      <x:c r="AN41" s="127"/>
      <x:c r="AO41" s="127"/>
      <x:c r="AP41" s="127"/>
      <x:c r="AQ41" s="127"/>
      <x:c r="AR41" s="127"/>
      <x:c r="AS41" s="127"/>
      <x:c r="AT41" s="127"/>
      <x:c r="AU41" s="127"/>
      <x:c r="AV41" s="127"/>
      <x:c r="AW41" s="127"/>
      <x:c r="AX41" s="127"/>
      <x:c r="AY41" s="127"/>
      <x:c r="AZ41" s="127"/>
      <x:c r="BA41" s="127"/>
      <x:c r="BB41" s="127"/>
      <x:c r="BC41" s="127"/>
      <x:c r="BD41" s="127"/>
      <x:c r="BE41" s="127"/>
      <x:c r="BF41" s="127"/>
      <x:c r="BG41" s="127"/>
      <x:c r="BH41" s="127" t="str">
        <x:f>IF(OR(C41="",CONFIG!$B$9&lt;&gt;2),"",SUM(AI41:BG41))</x:f>
      </x:c>
      <x:c r="BI41" s="127"/>
      <x:c r="BJ41" s="127"/>
      <x:c r="BK41" s="127" t="str">
        <x:f>IF(OR(C41="",CONFIG!$B$9&lt;&gt;2),"",BH41-IF(BJ41="",0,BJ41))</x:f>
      </x:c>
      <x:c r="BL41" s="128" t="str">
        <x:f>IF(C41="","",AH41+IF(CONFIG!$B$9=2,IF(BK41="",0,BK41),0))</x:f>
      </x:c>
      <x:c r="BM41" s="128" t="str">
        <x:f>IF(C41="","",IF(AF41="",0,AF41)+IF(CONFIG!$B$9=2,IF(BI41="",0,BI41),0))</x:f>
      </x:c>
      <x:c r="BN41" s="128" t="str">
        <x:f>IF(C41="","",IF(AG41="",0,AG41)+IF(CONFIG!$B$9=2,IF(BJ41="",0,BJ41),0))</x:f>
      </x:c>
      <x:c r="BO41" s="128" t="str">
        <x:f>IF(C41="","",1+COUNTIFS($BL$6:$BL$105,"&gt;"&amp;BL41)+COUNTIFS($BL$6:$BL$105,BL41,$BM$6:$BM$105,"&gt;"&amp;BM41))</x:f>
      </x:c>
      <x:c r="BP41" s="129"/>
    </x:row>
    <x:row r="42" ht="20" customHeight="1">
      <x:c r="A42" s="127" t="n">
        <x:f>ROW()-5</x:f>
        <x:v>37</x:v>
      </x:c>
      <x:c r="B42" s="130"/>
      <x:c r="C42" s="129"/>
      <x:c r="D42" s="129"/>
      <x:c r="E42" s="129"/>
      <x:c r="F42" s="127"/>
      <x:c r="G42" s="127"/>
      <x:c r="H42" s="127"/>
      <x:c r="I42" s="127"/>
      <x:c r="J42" s="127"/>
      <x:c r="K42" s="127"/>
      <x:c r="L42" s="127"/>
      <x:c r="M42" s="127"/>
      <x:c r="N42" s="127"/>
      <x:c r="O42" s="127"/>
      <x:c r="P42" s="127"/>
      <x:c r="Q42" s="127"/>
      <x:c r="R42" s="127"/>
      <x:c r="S42" s="127"/>
      <x:c r="T42" s="127"/>
      <x:c r="U42" s="127"/>
      <x:c r="V42" s="127"/>
      <x:c r="W42" s="127"/>
      <x:c r="X42" s="127"/>
      <x:c r="Y42" s="127"/>
      <x:c r="Z42" s="127"/>
      <x:c r="AA42" s="127"/>
      <x:c r="AB42" s="127"/>
      <x:c r="AC42" s="127"/>
      <x:c r="AD42" s="127"/>
      <x:c r="AE42" s="127" t="str">
        <x:f>IF(C42="","",SUM(F42:AD42))</x:f>
      </x:c>
      <x:c r="AF42" s="127"/>
      <x:c r="AG42" s="127"/>
      <x:c r="AH42" s="127" t="str">
        <x:f>IF(C42="","",AE42-IF(AG42="",0,AG42))</x:f>
      </x:c>
      <x:c r="AI42" s="127"/>
      <x:c r="AJ42" s="127"/>
      <x:c r="AK42" s="127"/>
      <x:c r="AL42" s="127"/>
      <x:c r="AM42" s="127"/>
      <x:c r="AN42" s="127"/>
      <x:c r="AO42" s="127"/>
      <x:c r="AP42" s="127"/>
      <x:c r="AQ42" s="127"/>
      <x:c r="AR42" s="127"/>
      <x:c r="AS42" s="127"/>
      <x:c r="AT42" s="127"/>
      <x:c r="AU42" s="127"/>
      <x:c r="AV42" s="127"/>
      <x:c r="AW42" s="127"/>
      <x:c r="AX42" s="127"/>
      <x:c r="AY42" s="127"/>
      <x:c r="AZ42" s="127"/>
      <x:c r="BA42" s="127"/>
      <x:c r="BB42" s="127"/>
      <x:c r="BC42" s="127"/>
      <x:c r="BD42" s="127"/>
      <x:c r="BE42" s="127"/>
      <x:c r="BF42" s="127"/>
      <x:c r="BG42" s="127"/>
      <x:c r="BH42" s="127" t="str">
        <x:f>IF(OR(C42="",CONFIG!$B$9&lt;&gt;2),"",SUM(AI42:BG42))</x:f>
      </x:c>
      <x:c r="BI42" s="127"/>
      <x:c r="BJ42" s="127"/>
      <x:c r="BK42" s="127" t="str">
        <x:f>IF(OR(C42="",CONFIG!$B$9&lt;&gt;2),"",BH42-IF(BJ42="",0,BJ42))</x:f>
      </x:c>
      <x:c r="BL42" s="128" t="str">
        <x:f>IF(C42="","",AH42+IF(CONFIG!$B$9=2,IF(BK42="",0,BK42),0))</x:f>
      </x:c>
      <x:c r="BM42" s="128" t="str">
        <x:f>IF(C42="","",IF(AF42="",0,AF42)+IF(CONFIG!$B$9=2,IF(BI42="",0,BI42),0))</x:f>
      </x:c>
      <x:c r="BN42" s="128" t="str">
        <x:f>IF(C42="","",IF(AG42="",0,AG42)+IF(CONFIG!$B$9=2,IF(BJ42="",0,BJ42),0))</x:f>
      </x:c>
      <x:c r="BO42" s="128" t="str">
        <x:f>IF(C42="","",1+COUNTIFS($BL$6:$BL$105,"&gt;"&amp;BL42)+COUNTIFS($BL$6:$BL$105,BL42,$BM$6:$BM$105,"&gt;"&amp;BM42))</x:f>
      </x:c>
      <x:c r="BP42" s="129"/>
    </x:row>
    <x:row r="43" ht="20" customHeight="1">
      <x:c r="A43" s="127" t="n">
        <x:f>ROW()-5</x:f>
        <x:v>38</x:v>
      </x:c>
      <x:c r="B43" s="130"/>
      <x:c r="C43" s="129"/>
      <x:c r="D43" s="129"/>
      <x:c r="E43" s="129"/>
      <x:c r="F43" s="127"/>
      <x:c r="G43" s="127"/>
      <x:c r="H43" s="127"/>
      <x:c r="I43" s="127"/>
      <x:c r="J43" s="127"/>
      <x:c r="K43" s="127"/>
      <x:c r="L43" s="127"/>
      <x:c r="M43" s="127"/>
      <x:c r="N43" s="127"/>
      <x:c r="O43" s="127"/>
      <x:c r="P43" s="127"/>
      <x:c r="Q43" s="127"/>
      <x:c r="R43" s="127"/>
      <x:c r="S43" s="127"/>
      <x:c r="T43" s="127"/>
      <x:c r="U43" s="127"/>
      <x:c r="V43" s="127"/>
      <x:c r="W43" s="127"/>
      <x:c r="X43" s="127"/>
      <x:c r="Y43" s="127"/>
      <x:c r="Z43" s="127"/>
      <x:c r="AA43" s="127"/>
      <x:c r="AB43" s="127"/>
      <x:c r="AC43" s="127"/>
      <x:c r="AD43" s="127"/>
      <x:c r="AE43" s="127" t="str">
        <x:f>IF(C43="","",SUM(F43:AD43))</x:f>
      </x:c>
      <x:c r="AF43" s="127"/>
      <x:c r="AG43" s="127"/>
      <x:c r="AH43" s="127" t="str">
        <x:f>IF(C43="","",AE43-IF(AG43="",0,AG43))</x:f>
      </x:c>
      <x:c r="AI43" s="127"/>
      <x:c r="AJ43" s="127"/>
      <x:c r="AK43" s="127"/>
      <x:c r="AL43" s="127"/>
      <x:c r="AM43" s="127"/>
      <x:c r="AN43" s="127"/>
      <x:c r="AO43" s="127"/>
      <x:c r="AP43" s="127"/>
      <x:c r="AQ43" s="127"/>
      <x:c r="AR43" s="127"/>
      <x:c r="AS43" s="127"/>
      <x:c r="AT43" s="127"/>
      <x:c r="AU43" s="127"/>
      <x:c r="AV43" s="127"/>
      <x:c r="AW43" s="127"/>
      <x:c r="AX43" s="127"/>
      <x:c r="AY43" s="127"/>
      <x:c r="AZ43" s="127"/>
      <x:c r="BA43" s="127"/>
      <x:c r="BB43" s="127"/>
      <x:c r="BC43" s="127"/>
      <x:c r="BD43" s="127"/>
      <x:c r="BE43" s="127"/>
      <x:c r="BF43" s="127"/>
      <x:c r="BG43" s="127"/>
      <x:c r="BH43" s="127" t="str">
        <x:f>IF(OR(C43="",CONFIG!$B$9&lt;&gt;2),"",SUM(AI43:BG43))</x:f>
      </x:c>
      <x:c r="BI43" s="127"/>
      <x:c r="BJ43" s="127"/>
      <x:c r="BK43" s="127" t="str">
        <x:f>IF(OR(C43="",CONFIG!$B$9&lt;&gt;2),"",BH43-IF(BJ43="",0,BJ43))</x:f>
      </x:c>
      <x:c r="BL43" s="128" t="str">
        <x:f>IF(C43="","",AH43+IF(CONFIG!$B$9=2,IF(BK43="",0,BK43),0))</x:f>
      </x:c>
      <x:c r="BM43" s="128" t="str">
        <x:f>IF(C43="","",IF(AF43="",0,AF43)+IF(CONFIG!$B$9=2,IF(BI43="",0,BI43),0))</x:f>
      </x:c>
      <x:c r="BN43" s="128" t="str">
        <x:f>IF(C43="","",IF(AG43="",0,AG43)+IF(CONFIG!$B$9=2,IF(BJ43="",0,BJ43),0))</x:f>
      </x:c>
      <x:c r="BO43" s="128" t="str">
        <x:f>IF(C43="","",1+COUNTIFS($BL$6:$BL$105,"&gt;"&amp;BL43)+COUNTIFS($BL$6:$BL$105,BL43,$BM$6:$BM$105,"&gt;"&amp;BM43))</x:f>
      </x:c>
      <x:c r="BP43" s="129"/>
    </x:row>
    <x:row r="44" ht="20" customHeight="1">
      <x:c r="A44" s="127" t="n">
        <x:f>ROW()-5</x:f>
        <x:v>39</x:v>
      </x:c>
      <x:c r="B44" s="130"/>
      <x:c r="C44" s="129"/>
      <x:c r="D44" s="129"/>
      <x:c r="E44" s="129"/>
      <x:c r="F44" s="127"/>
      <x:c r="G44" s="127"/>
      <x:c r="H44" s="127"/>
      <x:c r="I44" s="127"/>
      <x:c r="J44" s="127"/>
      <x:c r="K44" s="127"/>
      <x:c r="L44" s="127"/>
      <x:c r="M44" s="127"/>
      <x:c r="N44" s="127"/>
      <x:c r="O44" s="127"/>
      <x:c r="P44" s="127"/>
      <x:c r="Q44" s="127"/>
      <x:c r="R44" s="127"/>
      <x:c r="S44" s="127"/>
      <x:c r="T44" s="127"/>
      <x:c r="U44" s="127"/>
      <x:c r="V44" s="127"/>
      <x:c r="W44" s="127"/>
      <x:c r="X44" s="127"/>
      <x:c r="Y44" s="127"/>
      <x:c r="Z44" s="127"/>
      <x:c r="AA44" s="127"/>
      <x:c r="AB44" s="127"/>
      <x:c r="AC44" s="127"/>
      <x:c r="AD44" s="127"/>
      <x:c r="AE44" s="127" t="str">
        <x:f>IF(C44="","",SUM(F44:AD44))</x:f>
      </x:c>
      <x:c r="AF44" s="127"/>
      <x:c r="AG44" s="127"/>
      <x:c r="AH44" s="127" t="str">
        <x:f>IF(C44="","",AE44-IF(AG44="",0,AG44))</x:f>
      </x:c>
      <x:c r="AI44" s="127"/>
      <x:c r="AJ44" s="127"/>
      <x:c r="AK44" s="127"/>
      <x:c r="AL44" s="127"/>
      <x:c r="AM44" s="127"/>
      <x:c r="AN44" s="127"/>
      <x:c r="AO44" s="127"/>
      <x:c r="AP44" s="127"/>
      <x:c r="AQ44" s="127"/>
      <x:c r="AR44" s="127"/>
      <x:c r="AS44" s="127"/>
      <x:c r="AT44" s="127"/>
      <x:c r="AU44" s="127"/>
      <x:c r="AV44" s="127"/>
      <x:c r="AW44" s="127"/>
      <x:c r="AX44" s="127"/>
      <x:c r="AY44" s="127"/>
      <x:c r="AZ44" s="127"/>
      <x:c r="BA44" s="127"/>
      <x:c r="BB44" s="127"/>
      <x:c r="BC44" s="127"/>
      <x:c r="BD44" s="127"/>
      <x:c r="BE44" s="127"/>
      <x:c r="BF44" s="127"/>
      <x:c r="BG44" s="127"/>
      <x:c r="BH44" s="127" t="str">
        <x:f>IF(OR(C44="",CONFIG!$B$9&lt;&gt;2),"",SUM(AI44:BG44))</x:f>
      </x:c>
      <x:c r="BI44" s="127"/>
      <x:c r="BJ44" s="127"/>
      <x:c r="BK44" s="127" t="str">
        <x:f>IF(OR(C44="",CONFIG!$B$9&lt;&gt;2),"",BH44-IF(BJ44="",0,BJ44))</x:f>
      </x:c>
      <x:c r="BL44" s="128" t="str">
        <x:f>IF(C44="","",AH44+IF(CONFIG!$B$9=2,IF(BK44="",0,BK44),0))</x:f>
      </x:c>
      <x:c r="BM44" s="128" t="str">
        <x:f>IF(C44="","",IF(AF44="",0,AF44)+IF(CONFIG!$B$9=2,IF(BI44="",0,BI44),0))</x:f>
      </x:c>
      <x:c r="BN44" s="128" t="str">
        <x:f>IF(C44="","",IF(AG44="",0,AG44)+IF(CONFIG!$B$9=2,IF(BJ44="",0,BJ44),0))</x:f>
      </x:c>
      <x:c r="BO44" s="128" t="str">
        <x:f>IF(C44="","",1+COUNTIFS($BL$6:$BL$105,"&gt;"&amp;BL44)+COUNTIFS($BL$6:$BL$105,BL44,$BM$6:$BM$105,"&gt;"&amp;BM44))</x:f>
      </x:c>
      <x:c r="BP44" s="129"/>
    </x:row>
    <x:row r="45" ht="20" customHeight="1">
      <x:c r="A45" s="127" t="n">
        <x:f>ROW()-5</x:f>
        <x:v>40</x:v>
      </x:c>
      <x:c r="B45" s="130"/>
      <x:c r="C45" s="129"/>
      <x:c r="D45" s="129"/>
      <x:c r="E45" s="129"/>
      <x:c r="F45" s="127"/>
      <x:c r="G45" s="127"/>
      <x:c r="H45" s="127"/>
      <x:c r="I45" s="127"/>
      <x:c r="J45" s="127"/>
      <x:c r="K45" s="127"/>
      <x:c r="L45" s="127"/>
      <x:c r="M45" s="127"/>
      <x:c r="N45" s="127"/>
      <x:c r="O45" s="127"/>
      <x:c r="P45" s="127"/>
      <x:c r="Q45" s="127"/>
      <x:c r="R45" s="127"/>
      <x:c r="S45" s="127"/>
      <x:c r="T45" s="127"/>
      <x:c r="U45" s="127"/>
      <x:c r="V45" s="127"/>
      <x:c r="W45" s="127"/>
      <x:c r="X45" s="127"/>
      <x:c r="Y45" s="127"/>
      <x:c r="Z45" s="127"/>
      <x:c r="AA45" s="127"/>
      <x:c r="AB45" s="127"/>
      <x:c r="AC45" s="127"/>
      <x:c r="AD45" s="127"/>
      <x:c r="AE45" s="127" t="str">
        <x:f>IF(C45="","",SUM(F45:AD45))</x:f>
      </x:c>
      <x:c r="AF45" s="127"/>
      <x:c r="AG45" s="127"/>
      <x:c r="AH45" s="127" t="str">
        <x:f>IF(C45="","",AE45-IF(AG45="",0,AG45))</x:f>
      </x:c>
      <x:c r="AI45" s="127"/>
      <x:c r="AJ45" s="127"/>
      <x:c r="AK45" s="127"/>
      <x:c r="AL45" s="127"/>
      <x:c r="AM45" s="127"/>
      <x:c r="AN45" s="127"/>
      <x:c r="AO45" s="127"/>
      <x:c r="AP45" s="127"/>
      <x:c r="AQ45" s="127"/>
      <x:c r="AR45" s="127"/>
      <x:c r="AS45" s="127"/>
      <x:c r="AT45" s="127"/>
      <x:c r="AU45" s="127"/>
      <x:c r="AV45" s="127"/>
      <x:c r="AW45" s="127"/>
      <x:c r="AX45" s="127"/>
      <x:c r="AY45" s="127"/>
      <x:c r="AZ45" s="127"/>
      <x:c r="BA45" s="127"/>
      <x:c r="BB45" s="127"/>
      <x:c r="BC45" s="127"/>
      <x:c r="BD45" s="127"/>
      <x:c r="BE45" s="127"/>
      <x:c r="BF45" s="127"/>
      <x:c r="BG45" s="127"/>
      <x:c r="BH45" s="127" t="str">
        <x:f>IF(OR(C45="",CONFIG!$B$9&lt;&gt;2),"",SUM(AI45:BG45))</x:f>
      </x:c>
      <x:c r="BI45" s="127"/>
      <x:c r="BJ45" s="127"/>
      <x:c r="BK45" s="127" t="str">
        <x:f>IF(OR(C45="",CONFIG!$B$9&lt;&gt;2),"",BH45-IF(BJ45="",0,BJ45))</x:f>
      </x:c>
      <x:c r="BL45" s="128" t="str">
        <x:f>IF(C45="","",AH45+IF(CONFIG!$B$9=2,IF(BK45="",0,BK45),0))</x:f>
      </x:c>
      <x:c r="BM45" s="128" t="str">
        <x:f>IF(C45="","",IF(AF45="",0,AF45)+IF(CONFIG!$B$9=2,IF(BI45="",0,BI45),0))</x:f>
      </x:c>
      <x:c r="BN45" s="128" t="str">
        <x:f>IF(C45="","",IF(AG45="",0,AG45)+IF(CONFIG!$B$9=2,IF(BJ45="",0,BJ45),0))</x:f>
      </x:c>
      <x:c r="BO45" s="128" t="str">
        <x:f>IF(C45="","",1+COUNTIFS($BL$6:$BL$105,"&gt;"&amp;BL45)+COUNTIFS($BL$6:$BL$105,BL45,$BM$6:$BM$105,"&gt;"&amp;BM45))</x:f>
      </x:c>
      <x:c r="BP45" s="129"/>
    </x:row>
    <x:row r="46" ht="20" customHeight="1">
      <x:c r="A46" s="127" t="n">
        <x:f>ROW()-5</x:f>
        <x:v>41</x:v>
      </x:c>
      <x:c r="B46" s="130"/>
      <x:c r="C46" s="129"/>
      <x:c r="D46" s="129"/>
      <x:c r="E46" s="129"/>
      <x:c r="F46" s="127"/>
      <x:c r="G46" s="127"/>
      <x:c r="H46" s="127"/>
      <x:c r="I46" s="127"/>
      <x:c r="J46" s="127"/>
      <x:c r="K46" s="127"/>
      <x:c r="L46" s="127"/>
      <x:c r="M46" s="127"/>
      <x:c r="N46" s="127"/>
      <x:c r="O46" s="127"/>
      <x:c r="P46" s="127"/>
      <x:c r="Q46" s="127"/>
      <x:c r="R46" s="127"/>
      <x:c r="S46" s="127"/>
      <x:c r="T46" s="127"/>
      <x:c r="U46" s="127"/>
      <x:c r="V46" s="127"/>
      <x:c r="W46" s="127"/>
      <x:c r="X46" s="127"/>
      <x:c r="Y46" s="127"/>
      <x:c r="Z46" s="127"/>
      <x:c r="AA46" s="127"/>
      <x:c r="AB46" s="127"/>
      <x:c r="AC46" s="127"/>
      <x:c r="AD46" s="127"/>
      <x:c r="AE46" s="127" t="str">
        <x:f>IF(C46="","",SUM(F46:AD46))</x:f>
      </x:c>
      <x:c r="AF46" s="127"/>
      <x:c r="AG46" s="127"/>
      <x:c r="AH46" s="127" t="str">
        <x:f>IF(C46="","",AE46-IF(AG46="",0,AG46))</x:f>
      </x:c>
      <x:c r="AI46" s="127"/>
      <x:c r="AJ46" s="127"/>
      <x:c r="AK46" s="127"/>
      <x:c r="AL46" s="127"/>
      <x:c r="AM46" s="127"/>
      <x:c r="AN46" s="127"/>
      <x:c r="AO46" s="127"/>
      <x:c r="AP46" s="127"/>
      <x:c r="AQ46" s="127"/>
      <x:c r="AR46" s="127"/>
      <x:c r="AS46" s="127"/>
      <x:c r="AT46" s="127"/>
      <x:c r="AU46" s="127"/>
      <x:c r="AV46" s="127"/>
      <x:c r="AW46" s="127"/>
      <x:c r="AX46" s="127"/>
      <x:c r="AY46" s="127"/>
      <x:c r="AZ46" s="127"/>
      <x:c r="BA46" s="127"/>
      <x:c r="BB46" s="127"/>
      <x:c r="BC46" s="127"/>
      <x:c r="BD46" s="127"/>
      <x:c r="BE46" s="127"/>
      <x:c r="BF46" s="127"/>
      <x:c r="BG46" s="127"/>
      <x:c r="BH46" s="127" t="str">
        <x:f>IF(OR(C46="",CONFIG!$B$9&lt;&gt;2),"",SUM(AI46:BG46))</x:f>
      </x:c>
      <x:c r="BI46" s="127"/>
      <x:c r="BJ46" s="127"/>
      <x:c r="BK46" s="127" t="str">
        <x:f>IF(OR(C46="",CONFIG!$B$9&lt;&gt;2),"",BH46-IF(BJ46="",0,BJ46))</x:f>
      </x:c>
      <x:c r="BL46" s="128" t="str">
        <x:f>IF(C46="","",AH46+IF(CONFIG!$B$9=2,IF(BK46="",0,BK46),0))</x:f>
      </x:c>
      <x:c r="BM46" s="128" t="str">
        <x:f>IF(C46="","",IF(AF46="",0,AF46)+IF(CONFIG!$B$9=2,IF(BI46="",0,BI46),0))</x:f>
      </x:c>
      <x:c r="BN46" s="128" t="str">
        <x:f>IF(C46="","",IF(AG46="",0,AG46)+IF(CONFIG!$B$9=2,IF(BJ46="",0,BJ46),0))</x:f>
      </x:c>
      <x:c r="BO46" s="128" t="str">
        <x:f>IF(C46="","",1+COUNTIFS($BL$6:$BL$105,"&gt;"&amp;BL46)+COUNTIFS($BL$6:$BL$105,BL46,$BM$6:$BM$105,"&gt;"&amp;BM46))</x:f>
      </x:c>
      <x:c r="BP46" s="129"/>
    </x:row>
    <x:row r="47" ht="20" customHeight="1">
      <x:c r="A47" s="127" t="n">
        <x:f>ROW()-5</x:f>
        <x:v>42</x:v>
      </x:c>
      <x:c r="B47" s="130"/>
      <x:c r="C47" s="129"/>
      <x:c r="D47" s="129"/>
      <x:c r="E47" s="129"/>
      <x:c r="F47" s="127"/>
      <x:c r="G47" s="127"/>
      <x:c r="H47" s="127"/>
      <x:c r="I47" s="127"/>
      <x:c r="J47" s="127"/>
      <x:c r="K47" s="127"/>
      <x:c r="L47" s="127"/>
      <x:c r="M47" s="127"/>
      <x:c r="N47" s="127"/>
      <x:c r="O47" s="127"/>
      <x:c r="P47" s="127"/>
      <x:c r="Q47" s="127"/>
      <x:c r="R47" s="127"/>
      <x:c r="S47" s="127"/>
      <x:c r="T47" s="127"/>
      <x:c r="U47" s="127"/>
      <x:c r="V47" s="127"/>
      <x:c r="W47" s="127"/>
      <x:c r="X47" s="127"/>
      <x:c r="Y47" s="127"/>
      <x:c r="Z47" s="127"/>
      <x:c r="AA47" s="127"/>
      <x:c r="AB47" s="127"/>
      <x:c r="AC47" s="127"/>
      <x:c r="AD47" s="127"/>
      <x:c r="AE47" s="127" t="str">
        <x:f>IF(C47="","",SUM(F47:AD47))</x:f>
      </x:c>
      <x:c r="AF47" s="127"/>
      <x:c r="AG47" s="127"/>
      <x:c r="AH47" s="127" t="str">
        <x:f>IF(C47="","",AE47-IF(AG47="",0,AG47))</x:f>
      </x:c>
      <x:c r="AI47" s="127"/>
      <x:c r="AJ47" s="127"/>
      <x:c r="AK47" s="127"/>
      <x:c r="AL47" s="127"/>
      <x:c r="AM47" s="127"/>
      <x:c r="AN47" s="127"/>
      <x:c r="AO47" s="127"/>
      <x:c r="AP47" s="127"/>
      <x:c r="AQ47" s="127"/>
      <x:c r="AR47" s="127"/>
      <x:c r="AS47" s="127"/>
      <x:c r="AT47" s="127"/>
      <x:c r="AU47" s="127"/>
      <x:c r="AV47" s="127"/>
      <x:c r="AW47" s="127"/>
      <x:c r="AX47" s="127"/>
      <x:c r="AY47" s="127"/>
      <x:c r="AZ47" s="127"/>
      <x:c r="BA47" s="127"/>
      <x:c r="BB47" s="127"/>
      <x:c r="BC47" s="127"/>
      <x:c r="BD47" s="127"/>
      <x:c r="BE47" s="127"/>
      <x:c r="BF47" s="127"/>
      <x:c r="BG47" s="127"/>
      <x:c r="BH47" s="127" t="str">
        <x:f>IF(OR(C47="",CONFIG!$B$9&lt;&gt;2),"",SUM(AI47:BG47))</x:f>
      </x:c>
      <x:c r="BI47" s="127"/>
      <x:c r="BJ47" s="127"/>
      <x:c r="BK47" s="127" t="str">
        <x:f>IF(OR(C47="",CONFIG!$B$9&lt;&gt;2),"",BH47-IF(BJ47="",0,BJ47))</x:f>
      </x:c>
      <x:c r="BL47" s="128" t="str">
        <x:f>IF(C47="","",AH47+IF(CONFIG!$B$9=2,IF(BK47="",0,BK47),0))</x:f>
      </x:c>
      <x:c r="BM47" s="128" t="str">
        <x:f>IF(C47="","",IF(AF47="",0,AF47)+IF(CONFIG!$B$9=2,IF(BI47="",0,BI47),0))</x:f>
      </x:c>
      <x:c r="BN47" s="128" t="str">
        <x:f>IF(C47="","",IF(AG47="",0,AG47)+IF(CONFIG!$B$9=2,IF(BJ47="",0,BJ47),0))</x:f>
      </x:c>
      <x:c r="BO47" s="128" t="str">
        <x:f>IF(C47="","",1+COUNTIFS($BL$6:$BL$105,"&gt;"&amp;BL47)+COUNTIFS($BL$6:$BL$105,BL47,$BM$6:$BM$105,"&gt;"&amp;BM47))</x:f>
      </x:c>
      <x:c r="BP47" s="129"/>
    </x:row>
    <x:row r="48" ht="20" customHeight="1">
      <x:c r="A48" s="127" t="n">
        <x:f>ROW()-5</x:f>
        <x:v>43</x:v>
      </x:c>
      <x:c r="B48" s="130"/>
      <x:c r="C48" s="129"/>
      <x:c r="D48" s="129"/>
      <x:c r="E48" s="129"/>
      <x:c r="F48" s="127"/>
      <x:c r="G48" s="127"/>
      <x:c r="H48" s="127"/>
      <x:c r="I48" s="127"/>
      <x:c r="J48" s="127"/>
      <x:c r="K48" s="127"/>
      <x:c r="L48" s="127"/>
      <x:c r="M48" s="127"/>
      <x:c r="N48" s="127"/>
      <x:c r="O48" s="127"/>
      <x:c r="P48" s="127"/>
      <x:c r="Q48" s="127"/>
      <x:c r="R48" s="127"/>
      <x:c r="S48" s="127"/>
      <x:c r="T48" s="127"/>
      <x:c r="U48" s="127"/>
      <x:c r="V48" s="127"/>
      <x:c r="W48" s="127"/>
      <x:c r="X48" s="127"/>
      <x:c r="Y48" s="127"/>
      <x:c r="Z48" s="127"/>
      <x:c r="AA48" s="127"/>
      <x:c r="AB48" s="127"/>
      <x:c r="AC48" s="127"/>
      <x:c r="AD48" s="127"/>
      <x:c r="AE48" s="127" t="str">
        <x:f>IF(C48="","",SUM(F48:AD48))</x:f>
      </x:c>
      <x:c r="AF48" s="127"/>
      <x:c r="AG48" s="127"/>
      <x:c r="AH48" s="127" t="str">
        <x:f>IF(C48="","",AE48-IF(AG48="",0,AG48))</x:f>
      </x:c>
      <x:c r="AI48" s="127"/>
      <x:c r="AJ48" s="127"/>
      <x:c r="AK48" s="127"/>
      <x:c r="AL48" s="127"/>
      <x:c r="AM48" s="127"/>
      <x:c r="AN48" s="127"/>
      <x:c r="AO48" s="127"/>
      <x:c r="AP48" s="127"/>
      <x:c r="AQ48" s="127"/>
      <x:c r="AR48" s="127"/>
      <x:c r="AS48" s="127"/>
      <x:c r="AT48" s="127"/>
      <x:c r="AU48" s="127"/>
      <x:c r="AV48" s="127"/>
      <x:c r="AW48" s="127"/>
      <x:c r="AX48" s="127"/>
      <x:c r="AY48" s="127"/>
      <x:c r="AZ48" s="127"/>
      <x:c r="BA48" s="127"/>
      <x:c r="BB48" s="127"/>
      <x:c r="BC48" s="127"/>
      <x:c r="BD48" s="127"/>
      <x:c r="BE48" s="127"/>
      <x:c r="BF48" s="127"/>
      <x:c r="BG48" s="127"/>
      <x:c r="BH48" s="127" t="str">
        <x:f>IF(OR(C48="",CONFIG!$B$9&lt;&gt;2),"",SUM(AI48:BG48))</x:f>
      </x:c>
      <x:c r="BI48" s="127"/>
      <x:c r="BJ48" s="127"/>
      <x:c r="BK48" s="127" t="str">
        <x:f>IF(OR(C48="",CONFIG!$B$9&lt;&gt;2),"",BH48-IF(BJ48="",0,BJ48))</x:f>
      </x:c>
      <x:c r="BL48" s="128" t="str">
        <x:f>IF(C48="","",AH48+IF(CONFIG!$B$9=2,IF(BK48="",0,BK48),0))</x:f>
      </x:c>
      <x:c r="BM48" s="128" t="str">
        <x:f>IF(C48="","",IF(AF48="",0,AF48)+IF(CONFIG!$B$9=2,IF(BI48="",0,BI48),0))</x:f>
      </x:c>
      <x:c r="BN48" s="128" t="str">
        <x:f>IF(C48="","",IF(AG48="",0,AG48)+IF(CONFIG!$B$9=2,IF(BJ48="",0,BJ48),0))</x:f>
      </x:c>
      <x:c r="BO48" s="128" t="str">
        <x:f>IF(C48="","",1+COUNTIFS($BL$6:$BL$105,"&gt;"&amp;BL48)+COUNTIFS($BL$6:$BL$105,BL48,$BM$6:$BM$105,"&gt;"&amp;BM48))</x:f>
      </x:c>
      <x:c r="BP48" s="129"/>
    </x:row>
    <x:row r="49" ht="20" customHeight="1">
      <x:c r="A49" s="127" t="n">
        <x:f>ROW()-5</x:f>
        <x:v>44</x:v>
      </x:c>
      <x:c r="B49" s="130"/>
      <x:c r="C49" s="129"/>
      <x:c r="D49" s="129"/>
      <x:c r="E49" s="129"/>
      <x:c r="F49" s="127"/>
      <x:c r="G49" s="127"/>
      <x:c r="H49" s="127"/>
      <x:c r="I49" s="127"/>
      <x:c r="J49" s="127"/>
      <x:c r="K49" s="127"/>
      <x:c r="L49" s="127"/>
      <x:c r="M49" s="127"/>
      <x:c r="N49" s="127"/>
      <x:c r="O49" s="127"/>
      <x:c r="P49" s="127"/>
      <x:c r="Q49" s="127"/>
      <x:c r="R49" s="127"/>
      <x:c r="S49" s="127"/>
      <x:c r="T49" s="127"/>
      <x:c r="U49" s="127"/>
      <x:c r="V49" s="127"/>
      <x:c r="W49" s="127"/>
      <x:c r="X49" s="127"/>
      <x:c r="Y49" s="127"/>
      <x:c r="Z49" s="127"/>
      <x:c r="AA49" s="127"/>
      <x:c r="AB49" s="127"/>
      <x:c r="AC49" s="127"/>
      <x:c r="AD49" s="127"/>
      <x:c r="AE49" s="127" t="str">
        <x:f>IF(C49="","",SUM(F49:AD49))</x:f>
      </x:c>
      <x:c r="AF49" s="127"/>
      <x:c r="AG49" s="127"/>
      <x:c r="AH49" s="127" t="str">
        <x:f>IF(C49="","",AE49-IF(AG49="",0,AG49))</x:f>
      </x:c>
      <x:c r="AI49" s="127"/>
      <x:c r="AJ49" s="127"/>
      <x:c r="AK49" s="127"/>
      <x:c r="AL49" s="127"/>
      <x:c r="AM49" s="127"/>
      <x:c r="AN49" s="127"/>
      <x:c r="AO49" s="127"/>
      <x:c r="AP49" s="127"/>
      <x:c r="AQ49" s="127"/>
      <x:c r="AR49" s="127"/>
      <x:c r="AS49" s="127"/>
      <x:c r="AT49" s="127"/>
      <x:c r="AU49" s="127"/>
      <x:c r="AV49" s="127"/>
      <x:c r="AW49" s="127"/>
      <x:c r="AX49" s="127"/>
      <x:c r="AY49" s="127"/>
      <x:c r="AZ49" s="127"/>
      <x:c r="BA49" s="127"/>
      <x:c r="BB49" s="127"/>
      <x:c r="BC49" s="127"/>
      <x:c r="BD49" s="127"/>
      <x:c r="BE49" s="127"/>
      <x:c r="BF49" s="127"/>
      <x:c r="BG49" s="127"/>
      <x:c r="BH49" s="127" t="str">
        <x:f>IF(OR(C49="",CONFIG!$B$9&lt;&gt;2),"",SUM(AI49:BG49))</x:f>
      </x:c>
      <x:c r="BI49" s="127"/>
      <x:c r="BJ49" s="127"/>
      <x:c r="BK49" s="127" t="str">
        <x:f>IF(OR(C49="",CONFIG!$B$9&lt;&gt;2),"",BH49-IF(BJ49="",0,BJ49))</x:f>
      </x:c>
      <x:c r="BL49" s="128" t="str">
        <x:f>IF(C49="","",AH49+IF(CONFIG!$B$9=2,IF(BK49="",0,BK49),0))</x:f>
      </x:c>
      <x:c r="BM49" s="128" t="str">
        <x:f>IF(C49="","",IF(AF49="",0,AF49)+IF(CONFIG!$B$9=2,IF(BI49="",0,BI49),0))</x:f>
      </x:c>
      <x:c r="BN49" s="128" t="str">
        <x:f>IF(C49="","",IF(AG49="",0,AG49)+IF(CONFIG!$B$9=2,IF(BJ49="",0,BJ49),0))</x:f>
      </x:c>
      <x:c r="BO49" s="128" t="str">
        <x:f>IF(C49="","",1+COUNTIFS($BL$6:$BL$105,"&gt;"&amp;BL49)+COUNTIFS($BL$6:$BL$105,BL49,$BM$6:$BM$105,"&gt;"&amp;BM49))</x:f>
      </x:c>
      <x:c r="BP49" s="129"/>
    </x:row>
    <x:row r="50" ht="20" customHeight="1">
      <x:c r="A50" s="127" t="n">
        <x:f>ROW()-5</x:f>
        <x:v>45</x:v>
      </x:c>
      <x:c r="B50" s="130"/>
      <x:c r="C50" s="129"/>
      <x:c r="D50" s="129"/>
      <x:c r="E50" s="129"/>
      <x:c r="F50" s="127"/>
      <x:c r="G50" s="127"/>
      <x:c r="H50" s="127"/>
      <x:c r="I50" s="127"/>
      <x:c r="J50" s="127"/>
      <x:c r="K50" s="127"/>
      <x:c r="L50" s="127"/>
      <x:c r="M50" s="127"/>
      <x:c r="N50" s="127"/>
      <x:c r="O50" s="127"/>
      <x:c r="P50" s="127"/>
      <x:c r="Q50" s="127"/>
      <x:c r="R50" s="127"/>
      <x:c r="S50" s="127"/>
      <x:c r="T50" s="127"/>
      <x:c r="U50" s="127"/>
      <x:c r="V50" s="127"/>
      <x:c r="W50" s="127"/>
      <x:c r="X50" s="127"/>
      <x:c r="Y50" s="127"/>
      <x:c r="Z50" s="127"/>
      <x:c r="AA50" s="127"/>
      <x:c r="AB50" s="127"/>
      <x:c r="AC50" s="127"/>
      <x:c r="AD50" s="127"/>
      <x:c r="AE50" s="127" t="str">
        <x:f>IF(C50="","",SUM(F50:AD50))</x:f>
      </x:c>
      <x:c r="AF50" s="127"/>
      <x:c r="AG50" s="127"/>
      <x:c r="AH50" s="127" t="str">
        <x:f>IF(C50="","",AE50-IF(AG50="",0,AG50))</x:f>
      </x:c>
      <x:c r="AI50" s="127"/>
      <x:c r="AJ50" s="127"/>
      <x:c r="AK50" s="127"/>
      <x:c r="AL50" s="127"/>
      <x:c r="AM50" s="127"/>
      <x:c r="AN50" s="127"/>
      <x:c r="AO50" s="127"/>
      <x:c r="AP50" s="127"/>
      <x:c r="AQ50" s="127"/>
      <x:c r="AR50" s="127"/>
      <x:c r="AS50" s="127"/>
      <x:c r="AT50" s="127"/>
      <x:c r="AU50" s="127"/>
      <x:c r="AV50" s="127"/>
      <x:c r="AW50" s="127"/>
      <x:c r="AX50" s="127"/>
      <x:c r="AY50" s="127"/>
      <x:c r="AZ50" s="127"/>
      <x:c r="BA50" s="127"/>
      <x:c r="BB50" s="127"/>
      <x:c r="BC50" s="127"/>
      <x:c r="BD50" s="127"/>
      <x:c r="BE50" s="127"/>
      <x:c r="BF50" s="127"/>
      <x:c r="BG50" s="127"/>
      <x:c r="BH50" s="127" t="str">
        <x:f>IF(OR(C50="",CONFIG!$B$9&lt;&gt;2),"",SUM(AI50:BG50))</x:f>
      </x:c>
      <x:c r="BI50" s="127"/>
      <x:c r="BJ50" s="127"/>
      <x:c r="BK50" s="127" t="str">
        <x:f>IF(OR(C50="",CONFIG!$B$9&lt;&gt;2),"",BH50-IF(BJ50="",0,BJ50))</x:f>
      </x:c>
      <x:c r="BL50" s="128" t="str">
        <x:f>IF(C50="","",AH50+IF(CONFIG!$B$9=2,IF(BK50="",0,BK50),0))</x:f>
      </x:c>
      <x:c r="BM50" s="128" t="str">
        <x:f>IF(C50="","",IF(AF50="",0,AF50)+IF(CONFIG!$B$9=2,IF(BI50="",0,BI50),0))</x:f>
      </x:c>
      <x:c r="BN50" s="128" t="str">
        <x:f>IF(C50="","",IF(AG50="",0,AG50)+IF(CONFIG!$B$9=2,IF(BJ50="",0,BJ50),0))</x:f>
      </x:c>
      <x:c r="BO50" s="128" t="str">
        <x:f>IF(C50="","",1+COUNTIFS($BL$6:$BL$105,"&gt;"&amp;BL50)+COUNTIFS($BL$6:$BL$105,BL50,$BM$6:$BM$105,"&gt;"&amp;BM50))</x:f>
      </x:c>
      <x:c r="BP50" s="129"/>
    </x:row>
    <x:row r="51" ht="20" customHeight="1">
      <x:c r="A51" s="127" t="n">
        <x:f>ROW()-5</x:f>
        <x:v>46</x:v>
      </x:c>
      <x:c r="B51" s="130"/>
      <x:c r="C51" s="129"/>
      <x:c r="D51" s="129"/>
      <x:c r="E51" s="129"/>
      <x:c r="F51" s="127"/>
      <x:c r="G51" s="127"/>
      <x:c r="H51" s="127"/>
      <x:c r="I51" s="127"/>
      <x:c r="J51" s="127"/>
      <x:c r="K51" s="127"/>
      <x:c r="L51" s="127"/>
      <x:c r="M51" s="127"/>
      <x:c r="N51" s="127"/>
      <x:c r="O51" s="127"/>
      <x:c r="P51" s="127"/>
      <x:c r="Q51" s="127"/>
      <x:c r="R51" s="127"/>
      <x:c r="S51" s="127"/>
      <x:c r="T51" s="127"/>
      <x:c r="U51" s="127"/>
      <x:c r="V51" s="127"/>
      <x:c r="W51" s="127"/>
      <x:c r="X51" s="127"/>
      <x:c r="Y51" s="127"/>
      <x:c r="Z51" s="127"/>
      <x:c r="AA51" s="127"/>
      <x:c r="AB51" s="127"/>
      <x:c r="AC51" s="127"/>
      <x:c r="AD51" s="127"/>
      <x:c r="AE51" s="127" t="str">
        <x:f>IF(C51="","",SUM(F51:AD51))</x:f>
      </x:c>
      <x:c r="AF51" s="127"/>
      <x:c r="AG51" s="127"/>
      <x:c r="AH51" s="127" t="str">
        <x:f>IF(C51="","",AE51-IF(AG51="",0,AG51))</x:f>
      </x:c>
      <x:c r="AI51" s="127"/>
      <x:c r="AJ51" s="127"/>
      <x:c r="AK51" s="127"/>
      <x:c r="AL51" s="127"/>
      <x:c r="AM51" s="127"/>
      <x:c r="AN51" s="127"/>
      <x:c r="AO51" s="127"/>
      <x:c r="AP51" s="127"/>
      <x:c r="AQ51" s="127"/>
      <x:c r="AR51" s="127"/>
      <x:c r="AS51" s="127"/>
      <x:c r="AT51" s="127"/>
      <x:c r="AU51" s="127"/>
      <x:c r="AV51" s="127"/>
      <x:c r="AW51" s="127"/>
      <x:c r="AX51" s="127"/>
      <x:c r="AY51" s="127"/>
      <x:c r="AZ51" s="127"/>
      <x:c r="BA51" s="127"/>
      <x:c r="BB51" s="127"/>
      <x:c r="BC51" s="127"/>
      <x:c r="BD51" s="127"/>
      <x:c r="BE51" s="127"/>
      <x:c r="BF51" s="127"/>
      <x:c r="BG51" s="127"/>
      <x:c r="BH51" s="127" t="str">
        <x:f>IF(OR(C51="",CONFIG!$B$9&lt;&gt;2),"",SUM(AI51:BG51))</x:f>
      </x:c>
      <x:c r="BI51" s="127"/>
      <x:c r="BJ51" s="127"/>
      <x:c r="BK51" s="127" t="str">
        <x:f>IF(OR(C51="",CONFIG!$B$9&lt;&gt;2),"",BH51-IF(BJ51="",0,BJ51))</x:f>
      </x:c>
      <x:c r="BL51" s="128" t="str">
        <x:f>IF(C51="","",AH51+IF(CONFIG!$B$9=2,IF(BK51="",0,BK51),0))</x:f>
      </x:c>
      <x:c r="BM51" s="128" t="str">
        <x:f>IF(C51="","",IF(AF51="",0,AF51)+IF(CONFIG!$B$9=2,IF(BI51="",0,BI51),0))</x:f>
      </x:c>
      <x:c r="BN51" s="128" t="str">
        <x:f>IF(C51="","",IF(AG51="",0,AG51)+IF(CONFIG!$B$9=2,IF(BJ51="",0,BJ51),0))</x:f>
      </x:c>
      <x:c r="BO51" s="128" t="str">
        <x:f>IF(C51="","",1+COUNTIFS($BL$6:$BL$105,"&gt;"&amp;BL51)+COUNTIFS($BL$6:$BL$105,BL51,$BM$6:$BM$105,"&gt;"&amp;BM51))</x:f>
      </x:c>
      <x:c r="BP51" s="129"/>
    </x:row>
    <x:row r="52" ht="20" customHeight="1">
      <x:c r="A52" s="127" t="n">
        <x:f>ROW()-5</x:f>
        <x:v>47</x:v>
      </x:c>
      <x:c r="B52" s="130"/>
      <x:c r="C52" s="129"/>
      <x:c r="D52" s="129"/>
      <x:c r="E52" s="129"/>
      <x:c r="F52" s="127"/>
      <x:c r="G52" s="127"/>
      <x:c r="H52" s="127"/>
      <x:c r="I52" s="127"/>
      <x:c r="J52" s="127"/>
      <x:c r="K52" s="127"/>
      <x:c r="L52" s="127"/>
      <x:c r="M52" s="127"/>
      <x:c r="N52" s="127"/>
      <x:c r="O52" s="127"/>
      <x:c r="P52" s="127"/>
      <x:c r="Q52" s="127"/>
      <x:c r="R52" s="127"/>
      <x:c r="S52" s="127"/>
      <x:c r="T52" s="127"/>
      <x:c r="U52" s="127"/>
      <x:c r="V52" s="127"/>
      <x:c r="W52" s="127"/>
      <x:c r="X52" s="127"/>
      <x:c r="Y52" s="127"/>
      <x:c r="Z52" s="127"/>
      <x:c r="AA52" s="127"/>
      <x:c r="AB52" s="127"/>
      <x:c r="AC52" s="127"/>
      <x:c r="AD52" s="127"/>
      <x:c r="AE52" s="127" t="str">
        <x:f>IF(C52="","",SUM(F52:AD52))</x:f>
      </x:c>
      <x:c r="AF52" s="127"/>
      <x:c r="AG52" s="127"/>
      <x:c r="AH52" s="127" t="str">
        <x:f>IF(C52="","",AE52-IF(AG52="",0,AG52))</x:f>
      </x:c>
      <x:c r="AI52" s="127"/>
      <x:c r="AJ52" s="127"/>
      <x:c r="AK52" s="127"/>
      <x:c r="AL52" s="127"/>
      <x:c r="AM52" s="127"/>
      <x:c r="AN52" s="127"/>
      <x:c r="AO52" s="127"/>
      <x:c r="AP52" s="127"/>
      <x:c r="AQ52" s="127"/>
      <x:c r="AR52" s="127"/>
      <x:c r="AS52" s="127"/>
      <x:c r="AT52" s="127"/>
      <x:c r="AU52" s="127"/>
      <x:c r="AV52" s="127"/>
      <x:c r="AW52" s="127"/>
      <x:c r="AX52" s="127"/>
      <x:c r="AY52" s="127"/>
      <x:c r="AZ52" s="127"/>
      <x:c r="BA52" s="127"/>
      <x:c r="BB52" s="127"/>
      <x:c r="BC52" s="127"/>
      <x:c r="BD52" s="127"/>
      <x:c r="BE52" s="127"/>
      <x:c r="BF52" s="127"/>
      <x:c r="BG52" s="127"/>
      <x:c r="BH52" s="127" t="str">
        <x:f>IF(OR(C52="",CONFIG!$B$9&lt;&gt;2),"",SUM(AI52:BG52))</x:f>
      </x:c>
      <x:c r="BI52" s="127"/>
      <x:c r="BJ52" s="127"/>
      <x:c r="BK52" s="127" t="str">
        <x:f>IF(OR(C52="",CONFIG!$B$9&lt;&gt;2),"",BH52-IF(BJ52="",0,BJ52))</x:f>
      </x:c>
      <x:c r="BL52" s="128" t="str">
        <x:f>IF(C52="","",AH52+IF(CONFIG!$B$9=2,IF(BK52="",0,BK52),0))</x:f>
      </x:c>
      <x:c r="BM52" s="128" t="str">
        <x:f>IF(C52="","",IF(AF52="",0,AF52)+IF(CONFIG!$B$9=2,IF(BI52="",0,BI52),0))</x:f>
      </x:c>
      <x:c r="BN52" s="128" t="str">
        <x:f>IF(C52="","",IF(AG52="",0,AG52)+IF(CONFIG!$B$9=2,IF(BJ52="",0,BJ52),0))</x:f>
      </x:c>
      <x:c r="BO52" s="128" t="str">
        <x:f>IF(C52="","",1+COUNTIFS($BL$6:$BL$105,"&gt;"&amp;BL52)+COUNTIFS($BL$6:$BL$105,BL52,$BM$6:$BM$105,"&gt;"&amp;BM52))</x:f>
      </x:c>
      <x:c r="BP52" s="129"/>
    </x:row>
    <x:row r="53" ht="20" customHeight="1">
      <x:c r="A53" s="127" t="n">
        <x:f>ROW()-5</x:f>
        <x:v>48</x:v>
      </x:c>
      <x:c r="B53" s="130"/>
      <x:c r="C53" s="129"/>
      <x:c r="D53" s="129"/>
      <x:c r="E53" s="129"/>
      <x:c r="F53" s="127"/>
      <x:c r="G53" s="127"/>
      <x:c r="H53" s="127"/>
      <x:c r="I53" s="127"/>
      <x:c r="J53" s="127"/>
      <x:c r="K53" s="127"/>
      <x:c r="L53" s="127"/>
      <x:c r="M53" s="127"/>
      <x:c r="N53" s="127"/>
      <x:c r="O53" s="127"/>
      <x:c r="P53" s="127"/>
      <x:c r="Q53" s="127"/>
      <x:c r="R53" s="127"/>
      <x:c r="S53" s="127"/>
      <x:c r="T53" s="127"/>
      <x:c r="U53" s="127"/>
      <x:c r="V53" s="127"/>
      <x:c r="W53" s="127"/>
      <x:c r="X53" s="127"/>
      <x:c r="Y53" s="127"/>
      <x:c r="Z53" s="127"/>
      <x:c r="AA53" s="127"/>
      <x:c r="AB53" s="127"/>
      <x:c r="AC53" s="127"/>
      <x:c r="AD53" s="127"/>
      <x:c r="AE53" s="127" t="str">
        <x:f>IF(C53="","",SUM(F53:AD53))</x:f>
      </x:c>
      <x:c r="AF53" s="127"/>
      <x:c r="AG53" s="127"/>
      <x:c r="AH53" s="127" t="str">
        <x:f>IF(C53="","",AE53-IF(AG53="",0,AG53))</x:f>
      </x:c>
      <x:c r="AI53" s="127"/>
      <x:c r="AJ53" s="127"/>
      <x:c r="AK53" s="127"/>
      <x:c r="AL53" s="127"/>
      <x:c r="AM53" s="127"/>
      <x:c r="AN53" s="127"/>
      <x:c r="AO53" s="127"/>
      <x:c r="AP53" s="127"/>
      <x:c r="AQ53" s="127"/>
      <x:c r="AR53" s="127"/>
      <x:c r="AS53" s="127"/>
      <x:c r="AT53" s="127"/>
      <x:c r="AU53" s="127"/>
      <x:c r="AV53" s="127"/>
      <x:c r="AW53" s="127"/>
      <x:c r="AX53" s="127"/>
      <x:c r="AY53" s="127"/>
      <x:c r="AZ53" s="127"/>
      <x:c r="BA53" s="127"/>
      <x:c r="BB53" s="127"/>
      <x:c r="BC53" s="127"/>
      <x:c r="BD53" s="127"/>
      <x:c r="BE53" s="127"/>
      <x:c r="BF53" s="127"/>
      <x:c r="BG53" s="127"/>
      <x:c r="BH53" s="127" t="str">
        <x:f>IF(OR(C53="",CONFIG!$B$9&lt;&gt;2),"",SUM(AI53:BG53))</x:f>
      </x:c>
      <x:c r="BI53" s="127"/>
      <x:c r="BJ53" s="127"/>
      <x:c r="BK53" s="127" t="str">
        <x:f>IF(OR(C53="",CONFIG!$B$9&lt;&gt;2),"",BH53-IF(BJ53="",0,BJ53))</x:f>
      </x:c>
      <x:c r="BL53" s="128" t="str">
        <x:f>IF(C53="","",AH53+IF(CONFIG!$B$9=2,IF(BK53="",0,BK53),0))</x:f>
      </x:c>
      <x:c r="BM53" s="128" t="str">
        <x:f>IF(C53="","",IF(AF53="",0,AF53)+IF(CONFIG!$B$9=2,IF(BI53="",0,BI53),0))</x:f>
      </x:c>
      <x:c r="BN53" s="128" t="str">
        <x:f>IF(C53="","",IF(AG53="",0,AG53)+IF(CONFIG!$B$9=2,IF(BJ53="",0,BJ53),0))</x:f>
      </x:c>
      <x:c r="BO53" s="128" t="str">
        <x:f>IF(C53="","",1+COUNTIFS($BL$6:$BL$105,"&gt;"&amp;BL53)+COUNTIFS($BL$6:$BL$105,BL53,$BM$6:$BM$105,"&gt;"&amp;BM53))</x:f>
      </x:c>
      <x:c r="BP53" s="129"/>
    </x:row>
    <x:row r="54" ht="20" customHeight="1">
      <x:c r="A54" s="127" t="n">
        <x:f>ROW()-5</x:f>
        <x:v>49</x:v>
      </x:c>
      <x:c r="B54" s="130"/>
      <x:c r="C54" s="129"/>
      <x:c r="D54" s="129"/>
      <x:c r="E54" s="129"/>
      <x:c r="F54" s="127"/>
      <x:c r="G54" s="127"/>
      <x:c r="H54" s="127"/>
      <x:c r="I54" s="127"/>
      <x:c r="J54" s="127"/>
      <x:c r="K54" s="127"/>
      <x:c r="L54" s="127"/>
      <x:c r="M54" s="127"/>
      <x:c r="N54" s="127"/>
      <x:c r="O54" s="127"/>
      <x:c r="P54" s="127"/>
      <x:c r="Q54" s="127"/>
      <x:c r="R54" s="127"/>
      <x:c r="S54" s="127"/>
      <x:c r="T54" s="127"/>
      <x:c r="U54" s="127"/>
      <x:c r="V54" s="127"/>
      <x:c r="W54" s="127"/>
      <x:c r="X54" s="127"/>
      <x:c r="Y54" s="127"/>
      <x:c r="Z54" s="127"/>
      <x:c r="AA54" s="127"/>
      <x:c r="AB54" s="127"/>
      <x:c r="AC54" s="127"/>
      <x:c r="AD54" s="127"/>
      <x:c r="AE54" s="127" t="str">
        <x:f>IF(C54="","",SUM(F54:AD54))</x:f>
      </x:c>
      <x:c r="AF54" s="127"/>
      <x:c r="AG54" s="127"/>
      <x:c r="AH54" s="127" t="str">
        <x:f>IF(C54="","",AE54-IF(AG54="",0,AG54))</x:f>
      </x:c>
      <x:c r="AI54" s="127"/>
      <x:c r="AJ54" s="127"/>
      <x:c r="AK54" s="127"/>
      <x:c r="AL54" s="127"/>
      <x:c r="AM54" s="127"/>
      <x:c r="AN54" s="127"/>
      <x:c r="AO54" s="127"/>
      <x:c r="AP54" s="127"/>
      <x:c r="AQ54" s="127"/>
      <x:c r="AR54" s="127"/>
      <x:c r="AS54" s="127"/>
      <x:c r="AT54" s="127"/>
      <x:c r="AU54" s="127"/>
      <x:c r="AV54" s="127"/>
      <x:c r="AW54" s="127"/>
      <x:c r="AX54" s="127"/>
      <x:c r="AY54" s="127"/>
      <x:c r="AZ54" s="127"/>
      <x:c r="BA54" s="127"/>
      <x:c r="BB54" s="127"/>
      <x:c r="BC54" s="127"/>
      <x:c r="BD54" s="127"/>
      <x:c r="BE54" s="127"/>
      <x:c r="BF54" s="127"/>
      <x:c r="BG54" s="127"/>
      <x:c r="BH54" s="127" t="str">
        <x:f>IF(OR(C54="",CONFIG!$B$9&lt;&gt;2),"",SUM(AI54:BG54))</x:f>
      </x:c>
      <x:c r="BI54" s="127"/>
      <x:c r="BJ54" s="127"/>
      <x:c r="BK54" s="127" t="str">
        <x:f>IF(OR(C54="",CONFIG!$B$9&lt;&gt;2),"",BH54-IF(BJ54="",0,BJ54))</x:f>
      </x:c>
      <x:c r="BL54" s="128" t="str">
        <x:f>IF(C54="","",AH54+IF(CONFIG!$B$9=2,IF(BK54="",0,BK54),0))</x:f>
      </x:c>
      <x:c r="BM54" s="128" t="str">
        <x:f>IF(C54="","",IF(AF54="",0,AF54)+IF(CONFIG!$B$9=2,IF(BI54="",0,BI54),0))</x:f>
      </x:c>
      <x:c r="BN54" s="128" t="str">
        <x:f>IF(C54="","",IF(AG54="",0,AG54)+IF(CONFIG!$B$9=2,IF(BJ54="",0,BJ54),0))</x:f>
      </x:c>
      <x:c r="BO54" s="128" t="str">
        <x:f>IF(C54="","",1+COUNTIFS($BL$6:$BL$105,"&gt;"&amp;BL54)+COUNTIFS($BL$6:$BL$105,BL54,$BM$6:$BM$105,"&gt;"&amp;BM54))</x:f>
      </x:c>
      <x:c r="BP54" s="129"/>
    </x:row>
    <x:row r="55" ht="20" customHeight="1">
      <x:c r="A55" s="127" t="n">
        <x:f>ROW()-5</x:f>
        <x:v>50</x:v>
      </x:c>
      <x:c r="B55" s="130"/>
      <x:c r="C55" s="129"/>
      <x:c r="D55" s="129"/>
      <x:c r="E55" s="129"/>
      <x:c r="F55" s="127"/>
      <x:c r="G55" s="127"/>
      <x:c r="H55" s="127"/>
      <x:c r="I55" s="127"/>
      <x:c r="J55" s="127"/>
      <x:c r="K55" s="127"/>
      <x:c r="L55" s="127"/>
      <x:c r="M55" s="127"/>
      <x:c r="N55" s="127"/>
      <x:c r="O55" s="127"/>
      <x:c r="P55" s="127"/>
      <x:c r="Q55" s="127"/>
      <x:c r="R55" s="127"/>
      <x:c r="S55" s="127"/>
      <x:c r="T55" s="127"/>
      <x:c r="U55" s="127"/>
      <x:c r="V55" s="127"/>
      <x:c r="W55" s="127"/>
      <x:c r="X55" s="127"/>
      <x:c r="Y55" s="127"/>
      <x:c r="Z55" s="127"/>
      <x:c r="AA55" s="127"/>
      <x:c r="AB55" s="127"/>
      <x:c r="AC55" s="127"/>
      <x:c r="AD55" s="127"/>
      <x:c r="AE55" s="127" t="str">
        <x:f>IF(C55="","",SUM(F55:AD55))</x:f>
      </x:c>
      <x:c r="AF55" s="127"/>
      <x:c r="AG55" s="127"/>
      <x:c r="AH55" s="127" t="str">
        <x:f>IF(C55="","",AE55-IF(AG55="",0,AG55))</x:f>
      </x:c>
      <x:c r="AI55" s="127"/>
      <x:c r="AJ55" s="127"/>
      <x:c r="AK55" s="127"/>
      <x:c r="AL55" s="127"/>
      <x:c r="AM55" s="127"/>
      <x:c r="AN55" s="127"/>
      <x:c r="AO55" s="127"/>
      <x:c r="AP55" s="127"/>
      <x:c r="AQ55" s="127"/>
      <x:c r="AR55" s="127"/>
      <x:c r="AS55" s="127"/>
      <x:c r="AT55" s="127"/>
      <x:c r="AU55" s="127"/>
      <x:c r="AV55" s="127"/>
      <x:c r="AW55" s="127"/>
      <x:c r="AX55" s="127"/>
      <x:c r="AY55" s="127"/>
      <x:c r="AZ55" s="127"/>
      <x:c r="BA55" s="127"/>
      <x:c r="BB55" s="127"/>
      <x:c r="BC55" s="127"/>
      <x:c r="BD55" s="127"/>
      <x:c r="BE55" s="127"/>
      <x:c r="BF55" s="127"/>
      <x:c r="BG55" s="127"/>
      <x:c r="BH55" s="127" t="str">
        <x:f>IF(OR(C55="",CONFIG!$B$9&lt;&gt;2),"",SUM(AI55:BG55))</x:f>
      </x:c>
      <x:c r="BI55" s="127"/>
      <x:c r="BJ55" s="127"/>
      <x:c r="BK55" s="127" t="str">
        <x:f>IF(OR(C55="",CONFIG!$B$9&lt;&gt;2),"",BH55-IF(BJ55="",0,BJ55))</x:f>
      </x:c>
      <x:c r="BL55" s="128" t="str">
        <x:f>IF(C55="","",AH55+IF(CONFIG!$B$9=2,IF(BK55="",0,BK55),0))</x:f>
      </x:c>
      <x:c r="BM55" s="128" t="str">
        <x:f>IF(C55="","",IF(AF55="",0,AF55)+IF(CONFIG!$B$9=2,IF(BI55="",0,BI55),0))</x:f>
      </x:c>
      <x:c r="BN55" s="128" t="str">
        <x:f>IF(C55="","",IF(AG55="",0,AG55)+IF(CONFIG!$B$9=2,IF(BJ55="",0,BJ55),0))</x:f>
      </x:c>
      <x:c r="BO55" s="128" t="str">
        <x:f>IF(C55="","",1+COUNTIFS($BL$6:$BL$105,"&gt;"&amp;BL55)+COUNTIFS($BL$6:$BL$105,BL55,$BM$6:$BM$105,"&gt;"&amp;BM55))</x:f>
      </x:c>
      <x:c r="BP55" s="129"/>
    </x:row>
    <x:row r="56" ht="20" customHeight="1">
      <x:c r="A56" s="127" t="n">
        <x:f>ROW()-5</x:f>
        <x:v>51</x:v>
      </x:c>
      <x:c r="B56" s="130"/>
      <x:c r="C56" s="129"/>
      <x:c r="D56" s="129"/>
      <x:c r="E56" s="129"/>
      <x:c r="F56" s="127"/>
      <x:c r="G56" s="127"/>
      <x:c r="H56" s="127"/>
      <x:c r="I56" s="127"/>
      <x:c r="J56" s="127"/>
      <x:c r="K56" s="127"/>
      <x:c r="L56" s="127"/>
      <x:c r="M56" s="127"/>
      <x:c r="N56" s="127"/>
      <x:c r="O56" s="127"/>
      <x:c r="P56" s="127"/>
      <x:c r="Q56" s="127"/>
      <x:c r="R56" s="127"/>
      <x:c r="S56" s="127"/>
      <x:c r="T56" s="127"/>
      <x:c r="U56" s="127"/>
      <x:c r="V56" s="127"/>
      <x:c r="W56" s="127"/>
      <x:c r="X56" s="127"/>
      <x:c r="Y56" s="127"/>
      <x:c r="Z56" s="127"/>
      <x:c r="AA56" s="127"/>
      <x:c r="AB56" s="127"/>
      <x:c r="AC56" s="127"/>
      <x:c r="AD56" s="127"/>
      <x:c r="AE56" s="127" t="str">
        <x:f>IF(C56="","",SUM(F56:AD56))</x:f>
      </x:c>
      <x:c r="AF56" s="127"/>
      <x:c r="AG56" s="127"/>
      <x:c r="AH56" s="127" t="str">
        <x:f>IF(C56="","",AE56-IF(AG56="",0,AG56))</x:f>
      </x:c>
      <x:c r="AI56" s="127"/>
      <x:c r="AJ56" s="127"/>
      <x:c r="AK56" s="127"/>
      <x:c r="AL56" s="127"/>
      <x:c r="AM56" s="127"/>
      <x:c r="AN56" s="127"/>
      <x:c r="AO56" s="127"/>
      <x:c r="AP56" s="127"/>
      <x:c r="AQ56" s="127"/>
      <x:c r="AR56" s="127"/>
      <x:c r="AS56" s="127"/>
      <x:c r="AT56" s="127"/>
      <x:c r="AU56" s="127"/>
      <x:c r="AV56" s="127"/>
      <x:c r="AW56" s="127"/>
      <x:c r="AX56" s="127"/>
      <x:c r="AY56" s="127"/>
      <x:c r="AZ56" s="127"/>
      <x:c r="BA56" s="127"/>
      <x:c r="BB56" s="127"/>
      <x:c r="BC56" s="127"/>
      <x:c r="BD56" s="127"/>
      <x:c r="BE56" s="127"/>
      <x:c r="BF56" s="127"/>
      <x:c r="BG56" s="127"/>
      <x:c r="BH56" s="127" t="str">
        <x:f>IF(OR(C56="",CONFIG!$B$9&lt;&gt;2),"",SUM(AI56:BG56))</x:f>
      </x:c>
      <x:c r="BI56" s="127"/>
      <x:c r="BJ56" s="127"/>
      <x:c r="BK56" s="127" t="str">
        <x:f>IF(OR(C56="",CONFIG!$B$9&lt;&gt;2),"",BH56-IF(BJ56="",0,BJ56))</x:f>
      </x:c>
      <x:c r="BL56" s="128" t="str">
        <x:f>IF(C56="","",AH56+IF(CONFIG!$B$9=2,IF(BK56="",0,BK56),0))</x:f>
      </x:c>
      <x:c r="BM56" s="128" t="str">
        <x:f>IF(C56="","",IF(AF56="",0,AF56)+IF(CONFIG!$B$9=2,IF(BI56="",0,BI56),0))</x:f>
      </x:c>
      <x:c r="BN56" s="128" t="str">
        <x:f>IF(C56="","",IF(AG56="",0,AG56)+IF(CONFIG!$B$9=2,IF(BJ56="",0,BJ56),0))</x:f>
      </x:c>
      <x:c r="BO56" s="128" t="str">
        <x:f>IF(C56="","",1+COUNTIFS($BL$6:$BL$105,"&gt;"&amp;BL56)+COUNTIFS($BL$6:$BL$105,BL56,$BM$6:$BM$105,"&gt;"&amp;BM56))</x:f>
      </x:c>
      <x:c r="BP56" s="129"/>
    </x:row>
    <x:row r="57" ht="20" customHeight="1">
      <x:c r="A57" s="127" t="n">
        <x:f>ROW()-5</x:f>
        <x:v>52</x:v>
      </x:c>
      <x:c r="B57" s="130"/>
      <x:c r="C57" s="129"/>
      <x:c r="D57" s="129"/>
      <x:c r="E57" s="129"/>
      <x:c r="F57" s="127"/>
      <x:c r="G57" s="127"/>
      <x:c r="H57" s="127"/>
      <x:c r="I57" s="127"/>
      <x:c r="J57" s="127"/>
      <x:c r="K57" s="127"/>
      <x:c r="L57" s="127"/>
      <x:c r="M57" s="127"/>
      <x:c r="N57" s="127"/>
      <x:c r="O57" s="127"/>
      <x:c r="P57" s="127"/>
      <x:c r="Q57" s="127"/>
      <x:c r="R57" s="127"/>
      <x:c r="S57" s="127"/>
      <x:c r="T57" s="127"/>
      <x:c r="U57" s="127"/>
      <x:c r="V57" s="127"/>
      <x:c r="W57" s="127"/>
      <x:c r="X57" s="127"/>
      <x:c r="Y57" s="127"/>
      <x:c r="Z57" s="127"/>
      <x:c r="AA57" s="127"/>
      <x:c r="AB57" s="127"/>
      <x:c r="AC57" s="127"/>
      <x:c r="AD57" s="127"/>
      <x:c r="AE57" s="127" t="str">
        <x:f>IF(C57="","",SUM(F57:AD57))</x:f>
      </x:c>
      <x:c r="AF57" s="127"/>
      <x:c r="AG57" s="127"/>
      <x:c r="AH57" s="127" t="str">
        <x:f>IF(C57="","",AE57-IF(AG57="",0,AG57))</x:f>
      </x:c>
      <x:c r="AI57" s="127"/>
      <x:c r="AJ57" s="127"/>
      <x:c r="AK57" s="127"/>
      <x:c r="AL57" s="127"/>
      <x:c r="AM57" s="127"/>
      <x:c r="AN57" s="127"/>
      <x:c r="AO57" s="127"/>
      <x:c r="AP57" s="127"/>
      <x:c r="AQ57" s="127"/>
      <x:c r="AR57" s="127"/>
      <x:c r="AS57" s="127"/>
      <x:c r="AT57" s="127"/>
      <x:c r="AU57" s="127"/>
      <x:c r="AV57" s="127"/>
      <x:c r="AW57" s="127"/>
      <x:c r="AX57" s="127"/>
      <x:c r="AY57" s="127"/>
      <x:c r="AZ57" s="127"/>
      <x:c r="BA57" s="127"/>
      <x:c r="BB57" s="127"/>
      <x:c r="BC57" s="127"/>
      <x:c r="BD57" s="127"/>
      <x:c r="BE57" s="127"/>
      <x:c r="BF57" s="127"/>
      <x:c r="BG57" s="127"/>
      <x:c r="BH57" s="127" t="str">
        <x:f>IF(OR(C57="",CONFIG!$B$9&lt;&gt;2),"",SUM(AI57:BG57))</x:f>
      </x:c>
      <x:c r="BI57" s="127"/>
      <x:c r="BJ57" s="127"/>
      <x:c r="BK57" s="127" t="str">
        <x:f>IF(OR(C57="",CONFIG!$B$9&lt;&gt;2),"",BH57-IF(BJ57="",0,BJ57))</x:f>
      </x:c>
      <x:c r="BL57" s="128" t="str">
        <x:f>IF(C57="","",AH57+IF(CONFIG!$B$9=2,IF(BK57="",0,BK57),0))</x:f>
      </x:c>
      <x:c r="BM57" s="128" t="str">
        <x:f>IF(C57="","",IF(AF57="",0,AF57)+IF(CONFIG!$B$9=2,IF(BI57="",0,BI57),0))</x:f>
      </x:c>
      <x:c r="BN57" s="128" t="str">
        <x:f>IF(C57="","",IF(AG57="",0,AG57)+IF(CONFIG!$B$9=2,IF(BJ57="",0,BJ57),0))</x:f>
      </x:c>
      <x:c r="BO57" s="128" t="str">
        <x:f>IF(C57="","",1+COUNTIFS($BL$6:$BL$105,"&gt;"&amp;BL57)+COUNTIFS($BL$6:$BL$105,BL57,$BM$6:$BM$105,"&gt;"&amp;BM57))</x:f>
      </x:c>
      <x:c r="BP57" s="129"/>
    </x:row>
    <x:row r="58" ht="20" customHeight="1">
      <x:c r="A58" s="127" t="n">
        <x:f>ROW()-5</x:f>
        <x:v>53</x:v>
      </x:c>
      <x:c r="B58" s="130"/>
      <x:c r="C58" s="129"/>
      <x:c r="D58" s="129"/>
      <x:c r="E58" s="129"/>
      <x:c r="F58" s="127"/>
      <x:c r="G58" s="127"/>
      <x:c r="H58" s="127"/>
      <x:c r="I58" s="127"/>
      <x:c r="J58" s="127"/>
      <x:c r="K58" s="127"/>
      <x:c r="L58" s="127"/>
      <x:c r="M58" s="127"/>
      <x:c r="N58" s="127"/>
      <x:c r="O58" s="127"/>
      <x:c r="P58" s="127"/>
      <x:c r="Q58" s="127"/>
      <x:c r="R58" s="127"/>
      <x:c r="S58" s="127"/>
      <x:c r="T58" s="127"/>
      <x:c r="U58" s="127"/>
      <x:c r="V58" s="127"/>
      <x:c r="W58" s="127"/>
      <x:c r="X58" s="127"/>
      <x:c r="Y58" s="127"/>
      <x:c r="Z58" s="127"/>
      <x:c r="AA58" s="127"/>
      <x:c r="AB58" s="127"/>
      <x:c r="AC58" s="127"/>
      <x:c r="AD58" s="127"/>
      <x:c r="AE58" s="127" t="str">
        <x:f>IF(C58="","",SUM(F58:AD58))</x:f>
      </x:c>
      <x:c r="AF58" s="127"/>
      <x:c r="AG58" s="127"/>
      <x:c r="AH58" s="127" t="str">
        <x:f>IF(C58="","",AE58-IF(AG58="",0,AG58))</x:f>
      </x:c>
      <x:c r="AI58" s="127"/>
      <x:c r="AJ58" s="127"/>
      <x:c r="AK58" s="127"/>
      <x:c r="AL58" s="127"/>
      <x:c r="AM58" s="127"/>
      <x:c r="AN58" s="127"/>
      <x:c r="AO58" s="127"/>
      <x:c r="AP58" s="127"/>
      <x:c r="AQ58" s="127"/>
      <x:c r="AR58" s="127"/>
      <x:c r="AS58" s="127"/>
      <x:c r="AT58" s="127"/>
      <x:c r="AU58" s="127"/>
      <x:c r="AV58" s="127"/>
      <x:c r="AW58" s="127"/>
      <x:c r="AX58" s="127"/>
      <x:c r="AY58" s="127"/>
      <x:c r="AZ58" s="127"/>
      <x:c r="BA58" s="127"/>
      <x:c r="BB58" s="127"/>
      <x:c r="BC58" s="127"/>
      <x:c r="BD58" s="127"/>
      <x:c r="BE58" s="127"/>
      <x:c r="BF58" s="127"/>
      <x:c r="BG58" s="127"/>
      <x:c r="BH58" s="127" t="str">
        <x:f>IF(OR(C58="",CONFIG!$B$9&lt;&gt;2),"",SUM(AI58:BG58))</x:f>
      </x:c>
      <x:c r="BI58" s="127"/>
      <x:c r="BJ58" s="127"/>
      <x:c r="BK58" s="127" t="str">
        <x:f>IF(OR(C58="",CONFIG!$B$9&lt;&gt;2),"",BH58-IF(BJ58="",0,BJ58))</x:f>
      </x:c>
      <x:c r="BL58" s="128" t="str">
        <x:f>IF(C58="","",AH58+IF(CONFIG!$B$9=2,IF(BK58="",0,BK58),0))</x:f>
      </x:c>
      <x:c r="BM58" s="128" t="str">
        <x:f>IF(C58="","",IF(AF58="",0,AF58)+IF(CONFIG!$B$9=2,IF(BI58="",0,BI58),0))</x:f>
      </x:c>
      <x:c r="BN58" s="128" t="str">
        <x:f>IF(C58="","",IF(AG58="",0,AG58)+IF(CONFIG!$B$9=2,IF(BJ58="",0,BJ58),0))</x:f>
      </x:c>
      <x:c r="BO58" s="128" t="str">
        <x:f>IF(C58="","",1+COUNTIFS($BL$6:$BL$105,"&gt;"&amp;BL58)+COUNTIFS($BL$6:$BL$105,BL58,$BM$6:$BM$105,"&gt;"&amp;BM58))</x:f>
      </x:c>
      <x:c r="BP58" s="129"/>
    </x:row>
    <x:row r="59" ht="20" customHeight="1">
      <x:c r="A59" s="127" t="n">
        <x:f>ROW()-5</x:f>
        <x:v>54</x:v>
      </x:c>
      <x:c r="B59" s="130"/>
      <x:c r="C59" s="129"/>
      <x:c r="D59" s="129"/>
      <x:c r="E59" s="129"/>
      <x:c r="F59" s="127"/>
      <x:c r="G59" s="127"/>
      <x:c r="H59" s="127"/>
      <x:c r="I59" s="127"/>
      <x:c r="J59" s="127"/>
      <x:c r="K59" s="127"/>
      <x:c r="L59" s="127"/>
      <x:c r="M59" s="127"/>
      <x:c r="N59" s="127"/>
      <x:c r="O59" s="127"/>
      <x:c r="P59" s="127"/>
      <x:c r="Q59" s="127"/>
      <x:c r="R59" s="127"/>
      <x:c r="S59" s="127"/>
      <x:c r="T59" s="127"/>
      <x:c r="U59" s="127"/>
      <x:c r="V59" s="127"/>
      <x:c r="W59" s="127"/>
      <x:c r="X59" s="127"/>
      <x:c r="Y59" s="127"/>
      <x:c r="Z59" s="127"/>
      <x:c r="AA59" s="127"/>
      <x:c r="AB59" s="127"/>
      <x:c r="AC59" s="127"/>
      <x:c r="AD59" s="127"/>
      <x:c r="AE59" s="127" t="str">
        <x:f>IF(C59="","",SUM(F59:AD59))</x:f>
      </x:c>
      <x:c r="AF59" s="127"/>
      <x:c r="AG59" s="127"/>
      <x:c r="AH59" s="127" t="str">
        <x:f>IF(C59="","",AE59-IF(AG59="",0,AG59))</x:f>
      </x:c>
      <x:c r="AI59" s="127"/>
      <x:c r="AJ59" s="127"/>
      <x:c r="AK59" s="127"/>
      <x:c r="AL59" s="127"/>
      <x:c r="AM59" s="127"/>
      <x:c r="AN59" s="127"/>
      <x:c r="AO59" s="127"/>
      <x:c r="AP59" s="127"/>
      <x:c r="AQ59" s="127"/>
      <x:c r="AR59" s="127"/>
      <x:c r="AS59" s="127"/>
      <x:c r="AT59" s="127"/>
      <x:c r="AU59" s="127"/>
      <x:c r="AV59" s="127"/>
      <x:c r="AW59" s="127"/>
      <x:c r="AX59" s="127"/>
      <x:c r="AY59" s="127"/>
      <x:c r="AZ59" s="127"/>
      <x:c r="BA59" s="127"/>
      <x:c r="BB59" s="127"/>
      <x:c r="BC59" s="127"/>
      <x:c r="BD59" s="127"/>
      <x:c r="BE59" s="127"/>
      <x:c r="BF59" s="127"/>
      <x:c r="BG59" s="127"/>
      <x:c r="BH59" s="127" t="str">
        <x:f>IF(OR(C59="",CONFIG!$B$9&lt;&gt;2),"",SUM(AI59:BG59))</x:f>
      </x:c>
      <x:c r="BI59" s="127"/>
      <x:c r="BJ59" s="127"/>
      <x:c r="BK59" s="127" t="str">
        <x:f>IF(OR(C59="",CONFIG!$B$9&lt;&gt;2),"",BH59-IF(BJ59="",0,BJ59))</x:f>
      </x:c>
      <x:c r="BL59" s="128" t="str">
        <x:f>IF(C59="","",AH59+IF(CONFIG!$B$9=2,IF(BK59="",0,BK59),0))</x:f>
      </x:c>
      <x:c r="BM59" s="128" t="str">
        <x:f>IF(C59="","",IF(AF59="",0,AF59)+IF(CONFIG!$B$9=2,IF(BI59="",0,BI59),0))</x:f>
      </x:c>
      <x:c r="BN59" s="128" t="str">
        <x:f>IF(C59="","",IF(AG59="",0,AG59)+IF(CONFIG!$B$9=2,IF(BJ59="",0,BJ59),0))</x:f>
      </x:c>
      <x:c r="BO59" s="128" t="str">
        <x:f>IF(C59="","",1+COUNTIFS($BL$6:$BL$105,"&gt;"&amp;BL59)+COUNTIFS($BL$6:$BL$105,BL59,$BM$6:$BM$105,"&gt;"&amp;BM59))</x:f>
      </x:c>
      <x:c r="BP59" s="129"/>
    </x:row>
    <x:row r="60" ht="20" customHeight="1">
      <x:c r="A60" s="127" t="n">
        <x:f>ROW()-5</x:f>
        <x:v>55</x:v>
      </x:c>
      <x:c r="B60" s="130"/>
      <x:c r="C60" s="129"/>
      <x:c r="D60" s="129"/>
      <x:c r="E60" s="129"/>
      <x:c r="F60" s="127"/>
      <x:c r="G60" s="127"/>
      <x:c r="H60" s="127"/>
      <x:c r="I60" s="127"/>
      <x:c r="J60" s="127"/>
      <x:c r="K60" s="127"/>
      <x:c r="L60" s="127"/>
      <x:c r="M60" s="127"/>
      <x:c r="N60" s="127"/>
      <x:c r="O60" s="127"/>
      <x:c r="P60" s="127"/>
      <x:c r="Q60" s="127"/>
      <x:c r="R60" s="127"/>
      <x:c r="S60" s="127"/>
      <x:c r="T60" s="127"/>
      <x:c r="U60" s="127"/>
      <x:c r="V60" s="127"/>
      <x:c r="W60" s="127"/>
      <x:c r="X60" s="127"/>
      <x:c r="Y60" s="127"/>
      <x:c r="Z60" s="127"/>
      <x:c r="AA60" s="127"/>
      <x:c r="AB60" s="127"/>
      <x:c r="AC60" s="127"/>
      <x:c r="AD60" s="127"/>
      <x:c r="AE60" s="127" t="str">
        <x:f>IF(C60="","",SUM(F60:AD60))</x:f>
      </x:c>
      <x:c r="AF60" s="127"/>
      <x:c r="AG60" s="127"/>
      <x:c r="AH60" s="127" t="str">
        <x:f>IF(C60="","",AE60-IF(AG60="",0,AG60))</x:f>
      </x:c>
      <x:c r="AI60" s="127"/>
      <x:c r="AJ60" s="127"/>
      <x:c r="AK60" s="127"/>
      <x:c r="AL60" s="127"/>
      <x:c r="AM60" s="127"/>
      <x:c r="AN60" s="127"/>
      <x:c r="AO60" s="127"/>
      <x:c r="AP60" s="127"/>
      <x:c r="AQ60" s="127"/>
      <x:c r="AR60" s="127"/>
      <x:c r="AS60" s="127"/>
      <x:c r="AT60" s="127"/>
      <x:c r="AU60" s="127"/>
      <x:c r="AV60" s="127"/>
      <x:c r="AW60" s="127"/>
      <x:c r="AX60" s="127"/>
      <x:c r="AY60" s="127"/>
      <x:c r="AZ60" s="127"/>
      <x:c r="BA60" s="127"/>
      <x:c r="BB60" s="127"/>
      <x:c r="BC60" s="127"/>
      <x:c r="BD60" s="127"/>
      <x:c r="BE60" s="127"/>
      <x:c r="BF60" s="127"/>
      <x:c r="BG60" s="127"/>
      <x:c r="BH60" s="127" t="str">
        <x:f>IF(OR(C60="",CONFIG!$B$9&lt;&gt;2),"",SUM(AI60:BG60))</x:f>
      </x:c>
      <x:c r="BI60" s="127"/>
      <x:c r="BJ60" s="127"/>
      <x:c r="BK60" s="127" t="str">
        <x:f>IF(OR(C60="",CONFIG!$B$9&lt;&gt;2),"",BH60-IF(BJ60="",0,BJ60))</x:f>
      </x:c>
      <x:c r="BL60" s="128" t="str">
        <x:f>IF(C60="","",AH60+IF(CONFIG!$B$9=2,IF(BK60="",0,BK60),0))</x:f>
      </x:c>
      <x:c r="BM60" s="128" t="str">
        <x:f>IF(C60="","",IF(AF60="",0,AF60)+IF(CONFIG!$B$9=2,IF(BI60="",0,BI60),0))</x:f>
      </x:c>
      <x:c r="BN60" s="128" t="str">
        <x:f>IF(C60="","",IF(AG60="",0,AG60)+IF(CONFIG!$B$9=2,IF(BJ60="",0,BJ60),0))</x:f>
      </x:c>
      <x:c r="BO60" s="128" t="str">
        <x:f>IF(C60="","",1+COUNTIFS($BL$6:$BL$105,"&gt;"&amp;BL60)+COUNTIFS($BL$6:$BL$105,BL60,$BM$6:$BM$105,"&gt;"&amp;BM60))</x:f>
      </x:c>
      <x:c r="BP60" s="129"/>
    </x:row>
    <x:row r="61" ht="20" customHeight="1">
      <x:c r="A61" s="127" t="n">
        <x:f>ROW()-5</x:f>
        <x:v>56</x:v>
      </x:c>
      <x:c r="B61" s="130"/>
      <x:c r="C61" s="129"/>
      <x:c r="D61" s="129"/>
      <x:c r="E61" s="129"/>
      <x:c r="F61" s="127"/>
      <x:c r="G61" s="127"/>
      <x:c r="H61" s="127"/>
      <x:c r="I61" s="127"/>
      <x:c r="J61" s="127"/>
      <x:c r="K61" s="127"/>
      <x:c r="L61" s="127"/>
      <x:c r="M61" s="127"/>
      <x:c r="N61" s="127"/>
      <x:c r="O61" s="127"/>
      <x:c r="P61" s="127"/>
      <x:c r="Q61" s="127"/>
      <x:c r="R61" s="127"/>
      <x:c r="S61" s="127"/>
      <x:c r="T61" s="127"/>
      <x:c r="U61" s="127"/>
      <x:c r="V61" s="127"/>
      <x:c r="W61" s="127"/>
      <x:c r="X61" s="127"/>
      <x:c r="Y61" s="127"/>
      <x:c r="Z61" s="127"/>
      <x:c r="AA61" s="127"/>
      <x:c r="AB61" s="127"/>
      <x:c r="AC61" s="127"/>
      <x:c r="AD61" s="127"/>
      <x:c r="AE61" s="127" t="str">
        <x:f>IF(C61="","",SUM(F61:AD61))</x:f>
      </x:c>
      <x:c r="AF61" s="127"/>
      <x:c r="AG61" s="127"/>
      <x:c r="AH61" s="127" t="str">
        <x:f>IF(C61="","",AE61-IF(AG61="",0,AG61))</x:f>
      </x:c>
      <x:c r="AI61" s="127"/>
      <x:c r="AJ61" s="127"/>
      <x:c r="AK61" s="127"/>
      <x:c r="AL61" s="127"/>
      <x:c r="AM61" s="127"/>
      <x:c r="AN61" s="127"/>
      <x:c r="AO61" s="127"/>
      <x:c r="AP61" s="127"/>
      <x:c r="AQ61" s="127"/>
      <x:c r="AR61" s="127"/>
      <x:c r="AS61" s="127"/>
      <x:c r="AT61" s="127"/>
      <x:c r="AU61" s="127"/>
      <x:c r="AV61" s="127"/>
      <x:c r="AW61" s="127"/>
      <x:c r="AX61" s="127"/>
      <x:c r="AY61" s="127"/>
      <x:c r="AZ61" s="127"/>
      <x:c r="BA61" s="127"/>
      <x:c r="BB61" s="127"/>
      <x:c r="BC61" s="127"/>
      <x:c r="BD61" s="127"/>
      <x:c r="BE61" s="127"/>
      <x:c r="BF61" s="127"/>
      <x:c r="BG61" s="127"/>
      <x:c r="BH61" s="127" t="str">
        <x:f>IF(OR(C61="",CONFIG!$B$9&lt;&gt;2),"",SUM(AI61:BG61))</x:f>
      </x:c>
      <x:c r="BI61" s="127"/>
      <x:c r="BJ61" s="127"/>
      <x:c r="BK61" s="127" t="str">
        <x:f>IF(OR(C61="",CONFIG!$B$9&lt;&gt;2),"",BH61-IF(BJ61="",0,BJ61))</x:f>
      </x:c>
      <x:c r="BL61" s="128" t="str">
        <x:f>IF(C61="","",AH61+IF(CONFIG!$B$9=2,IF(BK61="",0,BK61),0))</x:f>
      </x:c>
      <x:c r="BM61" s="128" t="str">
        <x:f>IF(C61="","",IF(AF61="",0,AF61)+IF(CONFIG!$B$9=2,IF(BI61="",0,BI61),0))</x:f>
      </x:c>
      <x:c r="BN61" s="128" t="str">
        <x:f>IF(C61="","",IF(AG61="",0,AG61)+IF(CONFIG!$B$9=2,IF(BJ61="",0,BJ61),0))</x:f>
      </x:c>
      <x:c r="BO61" s="128" t="str">
        <x:f>IF(C61="","",1+COUNTIFS($BL$6:$BL$105,"&gt;"&amp;BL61)+COUNTIFS($BL$6:$BL$105,BL61,$BM$6:$BM$105,"&gt;"&amp;BM61))</x:f>
      </x:c>
      <x:c r="BP61" s="129"/>
    </x:row>
    <x:row r="62" ht="20" customHeight="1">
      <x:c r="A62" s="127" t="n">
        <x:f>ROW()-5</x:f>
        <x:v>57</x:v>
      </x:c>
      <x:c r="B62" s="130"/>
      <x:c r="C62" s="129"/>
      <x:c r="D62" s="129"/>
      <x:c r="E62" s="129"/>
      <x:c r="F62" s="127"/>
      <x:c r="G62" s="127"/>
      <x:c r="H62" s="127"/>
      <x:c r="I62" s="127"/>
      <x:c r="J62" s="127"/>
      <x:c r="K62" s="127"/>
      <x:c r="L62" s="127"/>
      <x:c r="M62" s="127"/>
      <x:c r="N62" s="127"/>
      <x:c r="O62" s="127"/>
      <x:c r="P62" s="127"/>
      <x:c r="Q62" s="127"/>
      <x:c r="R62" s="127"/>
      <x:c r="S62" s="127"/>
      <x:c r="T62" s="127"/>
      <x:c r="U62" s="127"/>
      <x:c r="V62" s="127"/>
      <x:c r="W62" s="127"/>
      <x:c r="X62" s="127"/>
      <x:c r="Y62" s="127"/>
      <x:c r="Z62" s="127"/>
      <x:c r="AA62" s="127"/>
      <x:c r="AB62" s="127"/>
      <x:c r="AC62" s="127"/>
      <x:c r="AD62" s="127"/>
      <x:c r="AE62" s="127" t="str">
        <x:f>IF(C62="","",SUM(F62:AD62))</x:f>
      </x:c>
      <x:c r="AF62" s="127"/>
      <x:c r="AG62" s="127"/>
      <x:c r="AH62" s="127" t="str">
        <x:f>IF(C62="","",AE62-IF(AG62="",0,AG62))</x:f>
      </x:c>
      <x:c r="AI62" s="127"/>
      <x:c r="AJ62" s="127"/>
      <x:c r="AK62" s="127"/>
      <x:c r="AL62" s="127"/>
      <x:c r="AM62" s="127"/>
      <x:c r="AN62" s="127"/>
      <x:c r="AO62" s="127"/>
      <x:c r="AP62" s="127"/>
      <x:c r="AQ62" s="127"/>
      <x:c r="AR62" s="127"/>
      <x:c r="AS62" s="127"/>
      <x:c r="AT62" s="127"/>
      <x:c r="AU62" s="127"/>
      <x:c r="AV62" s="127"/>
      <x:c r="AW62" s="127"/>
      <x:c r="AX62" s="127"/>
      <x:c r="AY62" s="127"/>
      <x:c r="AZ62" s="127"/>
      <x:c r="BA62" s="127"/>
      <x:c r="BB62" s="127"/>
      <x:c r="BC62" s="127"/>
      <x:c r="BD62" s="127"/>
      <x:c r="BE62" s="127"/>
      <x:c r="BF62" s="127"/>
      <x:c r="BG62" s="127"/>
      <x:c r="BH62" s="127" t="str">
        <x:f>IF(OR(C62="",CONFIG!$B$9&lt;&gt;2),"",SUM(AI62:BG62))</x:f>
      </x:c>
      <x:c r="BI62" s="127"/>
      <x:c r="BJ62" s="127"/>
      <x:c r="BK62" s="127" t="str">
        <x:f>IF(OR(C62="",CONFIG!$B$9&lt;&gt;2),"",BH62-IF(BJ62="",0,BJ62))</x:f>
      </x:c>
      <x:c r="BL62" s="128" t="str">
        <x:f>IF(C62="","",AH62+IF(CONFIG!$B$9=2,IF(BK62="",0,BK62),0))</x:f>
      </x:c>
      <x:c r="BM62" s="128" t="str">
        <x:f>IF(C62="","",IF(AF62="",0,AF62)+IF(CONFIG!$B$9=2,IF(BI62="",0,BI62),0))</x:f>
      </x:c>
      <x:c r="BN62" s="128" t="str">
        <x:f>IF(C62="","",IF(AG62="",0,AG62)+IF(CONFIG!$B$9=2,IF(BJ62="",0,BJ62),0))</x:f>
      </x:c>
      <x:c r="BO62" s="128" t="str">
        <x:f>IF(C62="","",1+COUNTIFS($BL$6:$BL$105,"&gt;"&amp;BL62)+COUNTIFS($BL$6:$BL$105,BL62,$BM$6:$BM$105,"&gt;"&amp;BM62))</x:f>
      </x:c>
      <x:c r="BP62" s="129"/>
    </x:row>
    <x:row r="63" ht="20" customHeight="1">
      <x:c r="A63" s="127" t="n">
        <x:f>ROW()-5</x:f>
        <x:v>58</x:v>
      </x:c>
      <x:c r="B63" s="130"/>
      <x:c r="C63" s="129"/>
      <x:c r="D63" s="129"/>
      <x:c r="E63" s="129"/>
      <x:c r="F63" s="127"/>
      <x:c r="G63" s="127"/>
      <x:c r="H63" s="127"/>
      <x:c r="I63" s="127"/>
      <x:c r="J63" s="127"/>
      <x:c r="K63" s="127"/>
      <x:c r="L63" s="127"/>
      <x:c r="M63" s="127"/>
      <x:c r="N63" s="127"/>
      <x:c r="O63" s="127"/>
      <x:c r="P63" s="127"/>
      <x:c r="Q63" s="127"/>
      <x:c r="R63" s="127"/>
      <x:c r="S63" s="127"/>
      <x:c r="T63" s="127"/>
      <x:c r="U63" s="127"/>
      <x:c r="V63" s="127"/>
      <x:c r="W63" s="127"/>
      <x:c r="X63" s="127"/>
      <x:c r="Y63" s="127"/>
      <x:c r="Z63" s="127"/>
      <x:c r="AA63" s="127"/>
      <x:c r="AB63" s="127"/>
      <x:c r="AC63" s="127"/>
      <x:c r="AD63" s="127"/>
      <x:c r="AE63" s="127" t="str">
        <x:f>IF(C63="","",SUM(F63:AD63))</x:f>
      </x:c>
      <x:c r="AF63" s="127"/>
      <x:c r="AG63" s="127"/>
      <x:c r="AH63" s="127" t="str">
        <x:f>IF(C63="","",AE63-IF(AG63="",0,AG63))</x:f>
      </x:c>
      <x:c r="AI63" s="127"/>
      <x:c r="AJ63" s="127"/>
      <x:c r="AK63" s="127"/>
      <x:c r="AL63" s="127"/>
      <x:c r="AM63" s="127"/>
      <x:c r="AN63" s="127"/>
      <x:c r="AO63" s="127"/>
      <x:c r="AP63" s="127"/>
      <x:c r="AQ63" s="127"/>
      <x:c r="AR63" s="127"/>
      <x:c r="AS63" s="127"/>
      <x:c r="AT63" s="127"/>
      <x:c r="AU63" s="127"/>
      <x:c r="AV63" s="127"/>
      <x:c r="AW63" s="127"/>
      <x:c r="AX63" s="127"/>
      <x:c r="AY63" s="127"/>
      <x:c r="AZ63" s="127"/>
      <x:c r="BA63" s="127"/>
      <x:c r="BB63" s="127"/>
      <x:c r="BC63" s="127"/>
      <x:c r="BD63" s="127"/>
      <x:c r="BE63" s="127"/>
      <x:c r="BF63" s="127"/>
      <x:c r="BG63" s="127"/>
      <x:c r="BH63" s="127" t="str">
        <x:f>IF(OR(C63="",CONFIG!$B$9&lt;&gt;2),"",SUM(AI63:BG63))</x:f>
      </x:c>
      <x:c r="BI63" s="127"/>
      <x:c r="BJ63" s="127"/>
      <x:c r="BK63" s="127" t="str">
        <x:f>IF(OR(C63="",CONFIG!$B$9&lt;&gt;2),"",BH63-IF(BJ63="",0,BJ63))</x:f>
      </x:c>
      <x:c r="BL63" s="128" t="str">
        <x:f>IF(C63="","",AH63+IF(CONFIG!$B$9=2,IF(BK63="",0,BK63),0))</x:f>
      </x:c>
      <x:c r="BM63" s="128" t="str">
        <x:f>IF(C63="","",IF(AF63="",0,AF63)+IF(CONFIG!$B$9=2,IF(BI63="",0,BI63),0))</x:f>
      </x:c>
      <x:c r="BN63" s="128" t="str">
        <x:f>IF(C63="","",IF(AG63="",0,AG63)+IF(CONFIG!$B$9=2,IF(BJ63="",0,BJ63),0))</x:f>
      </x:c>
      <x:c r="BO63" s="128" t="str">
        <x:f>IF(C63="","",1+COUNTIFS($BL$6:$BL$105,"&gt;"&amp;BL63)+COUNTIFS($BL$6:$BL$105,BL63,$BM$6:$BM$105,"&gt;"&amp;BM63))</x:f>
      </x:c>
      <x:c r="BP63" s="129"/>
    </x:row>
    <x:row r="64" ht="20" customHeight="1">
      <x:c r="A64" s="127" t="n">
        <x:f>ROW()-5</x:f>
        <x:v>59</x:v>
      </x:c>
      <x:c r="B64" s="130"/>
      <x:c r="C64" s="129"/>
      <x:c r="D64" s="129"/>
      <x:c r="E64" s="129"/>
      <x:c r="F64" s="127"/>
      <x:c r="G64" s="127"/>
      <x:c r="H64" s="127"/>
      <x:c r="I64" s="127"/>
      <x:c r="J64" s="127"/>
      <x:c r="K64" s="127"/>
      <x:c r="L64" s="127"/>
      <x:c r="M64" s="127"/>
      <x:c r="N64" s="127"/>
      <x:c r="O64" s="127"/>
      <x:c r="P64" s="127"/>
      <x:c r="Q64" s="127"/>
      <x:c r="R64" s="127"/>
      <x:c r="S64" s="127"/>
      <x:c r="T64" s="127"/>
      <x:c r="U64" s="127"/>
      <x:c r="V64" s="127"/>
      <x:c r="W64" s="127"/>
      <x:c r="X64" s="127"/>
      <x:c r="Y64" s="127"/>
      <x:c r="Z64" s="127"/>
      <x:c r="AA64" s="127"/>
      <x:c r="AB64" s="127"/>
      <x:c r="AC64" s="127"/>
      <x:c r="AD64" s="127"/>
      <x:c r="AE64" s="127" t="str">
        <x:f>IF(C64="","",SUM(F64:AD64))</x:f>
      </x:c>
      <x:c r="AF64" s="127"/>
      <x:c r="AG64" s="127"/>
      <x:c r="AH64" s="127" t="str">
        <x:f>IF(C64="","",AE64-IF(AG64="",0,AG64))</x:f>
      </x:c>
      <x:c r="AI64" s="127"/>
      <x:c r="AJ64" s="127"/>
      <x:c r="AK64" s="127"/>
      <x:c r="AL64" s="127"/>
      <x:c r="AM64" s="127"/>
      <x:c r="AN64" s="127"/>
      <x:c r="AO64" s="127"/>
      <x:c r="AP64" s="127"/>
      <x:c r="AQ64" s="127"/>
      <x:c r="AR64" s="127"/>
      <x:c r="AS64" s="127"/>
      <x:c r="AT64" s="127"/>
      <x:c r="AU64" s="127"/>
      <x:c r="AV64" s="127"/>
      <x:c r="AW64" s="127"/>
      <x:c r="AX64" s="127"/>
      <x:c r="AY64" s="127"/>
      <x:c r="AZ64" s="127"/>
      <x:c r="BA64" s="127"/>
      <x:c r="BB64" s="127"/>
      <x:c r="BC64" s="127"/>
      <x:c r="BD64" s="127"/>
      <x:c r="BE64" s="127"/>
      <x:c r="BF64" s="127"/>
      <x:c r="BG64" s="127"/>
      <x:c r="BH64" s="127" t="str">
        <x:f>IF(OR(C64="",CONFIG!$B$9&lt;&gt;2),"",SUM(AI64:BG64))</x:f>
      </x:c>
      <x:c r="BI64" s="127"/>
      <x:c r="BJ64" s="127"/>
      <x:c r="BK64" s="127" t="str">
        <x:f>IF(OR(C64="",CONFIG!$B$9&lt;&gt;2),"",BH64-IF(BJ64="",0,BJ64))</x:f>
      </x:c>
      <x:c r="BL64" s="128" t="str">
        <x:f>IF(C64="","",AH64+IF(CONFIG!$B$9=2,IF(BK64="",0,BK64),0))</x:f>
      </x:c>
      <x:c r="BM64" s="128" t="str">
        <x:f>IF(C64="","",IF(AF64="",0,AF64)+IF(CONFIG!$B$9=2,IF(BI64="",0,BI64),0))</x:f>
      </x:c>
      <x:c r="BN64" s="128" t="str">
        <x:f>IF(C64="","",IF(AG64="",0,AG64)+IF(CONFIG!$B$9=2,IF(BJ64="",0,BJ64),0))</x:f>
      </x:c>
      <x:c r="BO64" s="128" t="str">
        <x:f>IF(C64="","",1+COUNTIFS($BL$6:$BL$105,"&gt;"&amp;BL64)+COUNTIFS($BL$6:$BL$105,BL64,$BM$6:$BM$105,"&gt;"&amp;BM64))</x:f>
      </x:c>
      <x:c r="BP64" s="129"/>
    </x:row>
    <x:row r="65" ht="20" customHeight="1">
      <x:c r="A65" s="127" t="n">
        <x:f>ROW()-5</x:f>
        <x:v>60</x:v>
      </x:c>
      <x:c r="B65" s="130"/>
      <x:c r="C65" s="129"/>
      <x:c r="D65" s="129"/>
      <x:c r="E65" s="129"/>
      <x:c r="F65" s="127"/>
      <x:c r="G65" s="127"/>
      <x:c r="H65" s="127"/>
      <x:c r="I65" s="127"/>
      <x:c r="J65" s="127"/>
      <x:c r="K65" s="127"/>
      <x:c r="L65" s="127"/>
      <x:c r="M65" s="127"/>
      <x:c r="N65" s="127"/>
      <x:c r="O65" s="127"/>
      <x:c r="P65" s="127"/>
      <x:c r="Q65" s="127"/>
      <x:c r="R65" s="127"/>
      <x:c r="S65" s="127"/>
      <x:c r="T65" s="127"/>
      <x:c r="U65" s="127"/>
      <x:c r="V65" s="127"/>
      <x:c r="W65" s="127"/>
      <x:c r="X65" s="127"/>
      <x:c r="Y65" s="127"/>
      <x:c r="Z65" s="127"/>
      <x:c r="AA65" s="127"/>
      <x:c r="AB65" s="127"/>
      <x:c r="AC65" s="127"/>
      <x:c r="AD65" s="127"/>
      <x:c r="AE65" s="127" t="str">
        <x:f>IF(C65="","",SUM(F65:AD65))</x:f>
      </x:c>
      <x:c r="AF65" s="127"/>
      <x:c r="AG65" s="127"/>
      <x:c r="AH65" s="127" t="str">
        <x:f>IF(C65="","",AE65-IF(AG65="",0,AG65))</x:f>
      </x:c>
      <x:c r="AI65" s="127"/>
      <x:c r="AJ65" s="127"/>
      <x:c r="AK65" s="127"/>
      <x:c r="AL65" s="127"/>
      <x:c r="AM65" s="127"/>
      <x:c r="AN65" s="127"/>
      <x:c r="AO65" s="127"/>
      <x:c r="AP65" s="127"/>
      <x:c r="AQ65" s="127"/>
      <x:c r="AR65" s="127"/>
      <x:c r="AS65" s="127"/>
      <x:c r="AT65" s="127"/>
      <x:c r="AU65" s="127"/>
      <x:c r="AV65" s="127"/>
      <x:c r="AW65" s="127"/>
      <x:c r="AX65" s="127"/>
      <x:c r="AY65" s="127"/>
      <x:c r="AZ65" s="127"/>
      <x:c r="BA65" s="127"/>
      <x:c r="BB65" s="127"/>
      <x:c r="BC65" s="127"/>
      <x:c r="BD65" s="127"/>
      <x:c r="BE65" s="127"/>
      <x:c r="BF65" s="127"/>
      <x:c r="BG65" s="127"/>
      <x:c r="BH65" s="127" t="str">
        <x:f>IF(OR(C65="",CONFIG!$B$9&lt;&gt;2),"",SUM(AI65:BG65))</x:f>
      </x:c>
      <x:c r="BI65" s="127"/>
      <x:c r="BJ65" s="127"/>
      <x:c r="BK65" s="127" t="str">
        <x:f>IF(OR(C65="",CONFIG!$B$9&lt;&gt;2),"",BH65-IF(BJ65="",0,BJ65))</x:f>
      </x:c>
      <x:c r="BL65" s="128" t="str">
        <x:f>IF(C65="","",AH65+IF(CONFIG!$B$9=2,IF(BK65="",0,BK65),0))</x:f>
      </x:c>
      <x:c r="BM65" s="128" t="str">
        <x:f>IF(C65="","",IF(AF65="",0,AF65)+IF(CONFIG!$B$9=2,IF(BI65="",0,BI65),0))</x:f>
      </x:c>
      <x:c r="BN65" s="128" t="str">
        <x:f>IF(C65="","",IF(AG65="",0,AG65)+IF(CONFIG!$B$9=2,IF(BJ65="",0,BJ65),0))</x:f>
      </x:c>
      <x:c r="BO65" s="128" t="str">
        <x:f>IF(C65="","",1+COUNTIFS($BL$6:$BL$105,"&gt;"&amp;BL65)+COUNTIFS($BL$6:$BL$105,BL65,$BM$6:$BM$105,"&gt;"&amp;BM65))</x:f>
      </x:c>
      <x:c r="BP65" s="129"/>
    </x:row>
    <x:row r="66" ht="20" customHeight="1">
      <x:c r="A66" s="127" t="n">
        <x:f>ROW()-5</x:f>
        <x:v>61</x:v>
      </x:c>
      <x:c r="B66" s="130"/>
      <x:c r="C66" s="129"/>
      <x:c r="D66" s="129"/>
      <x:c r="E66" s="129"/>
      <x:c r="F66" s="127"/>
      <x:c r="G66" s="127"/>
      <x:c r="H66" s="127"/>
      <x:c r="I66" s="127"/>
      <x:c r="J66" s="127"/>
      <x:c r="K66" s="127"/>
      <x:c r="L66" s="127"/>
      <x:c r="M66" s="127"/>
      <x:c r="N66" s="127"/>
      <x:c r="O66" s="127"/>
      <x:c r="P66" s="127"/>
      <x:c r="Q66" s="127"/>
      <x:c r="R66" s="127"/>
      <x:c r="S66" s="127"/>
      <x:c r="T66" s="127"/>
      <x:c r="U66" s="127"/>
      <x:c r="V66" s="127"/>
      <x:c r="W66" s="127"/>
      <x:c r="X66" s="127"/>
      <x:c r="Y66" s="127"/>
      <x:c r="Z66" s="127"/>
      <x:c r="AA66" s="127"/>
      <x:c r="AB66" s="127"/>
      <x:c r="AC66" s="127"/>
      <x:c r="AD66" s="127"/>
      <x:c r="AE66" s="127" t="str">
        <x:f>IF(C66="","",SUM(F66:AD66))</x:f>
      </x:c>
      <x:c r="AF66" s="127"/>
      <x:c r="AG66" s="127"/>
      <x:c r="AH66" s="127" t="str">
        <x:f>IF(C66="","",AE66-IF(AG66="",0,AG66))</x:f>
      </x:c>
      <x:c r="AI66" s="127"/>
      <x:c r="AJ66" s="127"/>
      <x:c r="AK66" s="127"/>
      <x:c r="AL66" s="127"/>
      <x:c r="AM66" s="127"/>
      <x:c r="AN66" s="127"/>
      <x:c r="AO66" s="127"/>
      <x:c r="AP66" s="127"/>
      <x:c r="AQ66" s="127"/>
      <x:c r="AR66" s="127"/>
      <x:c r="AS66" s="127"/>
      <x:c r="AT66" s="127"/>
      <x:c r="AU66" s="127"/>
      <x:c r="AV66" s="127"/>
      <x:c r="AW66" s="127"/>
      <x:c r="AX66" s="127"/>
      <x:c r="AY66" s="127"/>
      <x:c r="AZ66" s="127"/>
      <x:c r="BA66" s="127"/>
      <x:c r="BB66" s="127"/>
      <x:c r="BC66" s="127"/>
      <x:c r="BD66" s="127"/>
      <x:c r="BE66" s="127"/>
      <x:c r="BF66" s="127"/>
      <x:c r="BG66" s="127"/>
      <x:c r="BH66" s="127" t="str">
        <x:f>IF(OR(C66="",CONFIG!$B$9&lt;&gt;2),"",SUM(AI66:BG66))</x:f>
      </x:c>
      <x:c r="BI66" s="127"/>
      <x:c r="BJ66" s="127"/>
      <x:c r="BK66" s="127" t="str">
        <x:f>IF(OR(C66="",CONFIG!$B$9&lt;&gt;2),"",BH66-IF(BJ66="",0,BJ66))</x:f>
      </x:c>
      <x:c r="BL66" s="128" t="str">
        <x:f>IF(C66="","",AH66+IF(CONFIG!$B$9=2,IF(BK66="",0,BK66),0))</x:f>
      </x:c>
      <x:c r="BM66" s="128" t="str">
        <x:f>IF(C66="","",IF(AF66="",0,AF66)+IF(CONFIG!$B$9=2,IF(BI66="",0,BI66),0))</x:f>
      </x:c>
      <x:c r="BN66" s="128" t="str">
        <x:f>IF(C66="","",IF(AG66="",0,AG66)+IF(CONFIG!$B$9=2,IF(BJ66="",0,BJ66),0))</x:f>
      </x:c>
      <x:c r="BO66" s="128" t="str">
        <x:f>IF(C66="","",1+COUNTIFS($BL$6:$BL$105,"&gt;"&amp;BL66)+COUNTIFS($BL$6:$BL$105,BL66,$BM$6:$BM$105,"&gt;"&amp;BM66))</x:f>
      </x:c>
      <x:c r="BP66" s="129"/>
    </x:row>
    <x:row r="67" ht="20" customHeight="1">
      <x:c r="A67" s="127" t="n">
        <x:f>ROW()-5</x:f>
        <x:v>62</x:v>
      </x:c>
      <x:c r="B67" s="130"/>
      <x:c r="C67" s="129"/>
      <x:c r="D67" s="129"/>
      <x:c r="E67" s="129"/>
      <x:c r="F67" s="127"/>
      <x:c r="G67" s="127"/>
      <x:c r="H67" s="127"/>
      <x:c r="I67" s="127"/>
      <x:c r="J67" s="127"/>
      <x:c r="K67" s="127"/>
      <x:c r="L67" s="127"/>
      <x:c r="M67" s="127"/>
      <x:c r="N67" s="127"/>
      <x:c r="O67" s="127"/>
      <x:c r="P67" s="127"/>
      <x:c r="Q67" s="127"/>
      <x:c r="R67" s="127"/>
      <x:c r="S67" s="127"/>
      <x:c r="T67" s="127"/>
      <x:c r="U67" s="127"/>
      <x:c r="V67" s="127"/>
      <x:c r="W67" s="127"/>
      <x:c r="X67" s="127"/>
      <x:c r="Y67" s="127"/>
      <x:c r="Z67" s="127"/>
      <x:c r="AA67" s="127"/>
      <x:c r="AB67" s="127"/>
      <x:c r="AC67" s="127"/>
      <x:c r="AD67" s="127"/>
      <x:c r="AE67" s="127" t="str">
        <x:f>IF(C67="","",SUM(F67:AD67))</x:f>
      </x:c>
      <x:c r="AF67" s="127"/>
      <x:c r="AG67" s="127"/>
      <x:c r="AH67" s="127" t="str">
        <x:f>IF(C67="","",AE67-IF(AG67="",0,AG67))</x:f>
      </x:c>
      <x:c r="AI67" s="127"/>
      <x:c r="AJ67" s="127"/>
      <x:c r="AK67" s="127"/>
      <x:c r="AL67" s="127"/>
      <x:c r="AM67" s="127"/>
      <x:c r="AN67" s="127"/>
      <x:c r="AO67" s="127"/>
      <x:c r="AP67" s="127"/>
      <x:c r="AQ67" s="127"/>
      <x:c r="AR67" s="127"/>
      <x:c r="AS67" s="127"/>
      <x:c r="AT67" s="127"/>
      <x:c r="AU67" s="127"/>
      <x:c r="AV67" s="127"/>
      <x:c r="AW67" s="127"/>
      <x:c r="AX67" s="127"/>
      <x:c r="AY67" s="127"/>
      <x:c r="AZ67" s="127"/>
      <x:c r="BA67" s="127"/>
      <x:c r="BB67" s="127"/>
      <x:c r="BC67" s="127"/>
      <x:c r="BD67" s="127"/>
      <x:c r="BE67" s="127"/>
      <x:c r="BF67" s="127"/>
      <x:c r="BG67" s="127"/>
      <x:c r="BH67" s="127" t="str">
        <x:f>IF(OR(C67="",CONFIG!$B$9&lt;&gt;2),"",SUM(AI67:BG67))</x:f>
      </x:c>
      <x:c r="BI67" s="127"/>
      <x:c r="BJ67" s="127"/>
      <x:c r="BK67" s="127" t="str">
        <x:f>IF(OR(C67="",CONFIG!$B$9&lt;&gt;2),"",BH67-IF(BJ67="",0,BJ67))</x:f>
      </x:c>
      <x:c r="BL67" s="128" t="str">
        <x:f>IF(C67="","",AH67+IF(CONFIG!$B$9=2,IF(BK67="",0,BK67),0))</x:f>
      </x:c>
      <x:c r="BM67" s="128" t="str">
        <x:f>IF(C67="","",IF(AF67="",0,AF67)+IF(CONFIG!$B$9=2,IF(BI67="",0,BI67),0))</x:f>
      </x:c>
      <x:c r="BN67" s="128" t="str">
        <x:f>IF(C67="","",IF(AG67="",0,AG67)+IF(CONFIG!$B$9=2,IF(BJ67="",0,BJ67),0))</x:f>
      </x:c>
      <x:c r="BO67" s="128" t="str">
        <x:f>IF(C67="","",1+COUNTIFS($BL$6:$BL$105,"&gt;"&amp;BL67)+COUNTIFS($BL$6:$BL$105,BL67,$BM$6:$BM$105,"&gt;"&amp;BM67))</x:f>
      </x:c>
      <x:c r="BP67" s="129"/>
    </x:row>
    <x:row r="68" ht="20" customHeight="1">
      <x:c r="A68" s="127" t="n">
        <x:f>ROW()-5</x:f>
        <x:v>63</x:v>
      </x:c>
      <x:c r="B68" s="130"/>
      <x:c r="C68" s="129"/>
      <x:c r="D68" s="129"/>
      <x:c r="E68" s="129"/>
      <x:c r="F68" s="127"/>
      <x:c r="G68" s="127"/>
      <x:c r="H68" s="127"/>
      <x:c r="I68" s="127"/>
      <x:c r="J68" s="127"/>
      <x:c r="K68" s="127"/>
      <x:c r="L68" s="127"/>
      <x:c r="M68" s="127"/>
      <x:c r="N68" s="127"/>
      <x:c r="O68" s="127"/>
      <x:c r="P68" s="127"/>
      <x:c r="Q68" s="127"/>
      <x:c r="R68" s="127"/>
      <x:c r="S68" s="127"/>
      <x:c r="T68" s="127"/>
      <x:c r="U68" s="127"/>
      <x:c r="V68" s="127"/>
      <x:c r="W68" s="127"/>
      <x:c r="X68" s="127"/>
      <x:c r="Y68" s="127"/>
      <x:c r="Z68" s="127"/>
      <x:c r="AA68" s="127"/>
      <x:c r="AB68" s="127"/>
      <x:c r="AC68" s="127"/>
      <x:c r="AD68" s="127"/>
      <x:c r="AE68" s="127" t="str">
        <x:f>IF(C68="","",SUM(F68:AD68))</x:f>
      </x:c>
      <x:c r="AF68" s="127"/>
      <x:c r="AG68" s="127"/>
      <x:c r="AH68" s="127" t="str">
        <x:f>IF(C68="","",AE68-IF(AG68="",0,AG68))</x:f>
      </x:c>
      <x:c r="AI68" s="127"/>
      <x:c r="AJ68" s="127"/>
      <x:c r="AK68" s="127"/>
      <x:c r="AL68" s="127"/>
      <x:c r="AM68" s="127"/>
      <x:c r="AN68" s="127"/>
      <x:c r="AO68" s="127"/>
      <x:c r="AP68" s="127"/>
      <x:c r="AQ68" s="127"/>
      <x:c r="AR68" s="127"/>
      <x:c r="AS68" s="127"/>
      <x:c r="AT68" s="127"/>
      <x:c r="AU68" s="127"/>
      <x:c r="AV68" s="127"/>
      <x:c r="AW68" s="127"/>
      <x:c r="AX68" s="127"/>
      <x:c r="AY68" s="127"/>
      <x:c r="AZ68" s="127"/>
      <x:c r="BA68" s="127"/>
      <x:c r="BB68" s="127"/>
      <x:c r="BC68" s="127"/>
      <x:c r="BD68" s="127"/>
      <x:c r="BE68" s="127"/>
      <x:c r="BF68" s="127"/>
      <x:c r="BG68" s="127"/>
      <x:c r="BH68" s="127" t="str">
        <x:f>IF(OR(C68="",CONFIG!$B$9&lt;&gt;2),"",SUM(AI68:BG68))</x:f>
      </x:c>
      <x:c r="BI68" s="127"/>
      <x:c r="BJ68" s="127"/>
      <x:c r="BK68" s="127" t="str">
        <x:f>IF(OR(C68="",CONFIG!$B$9&lt;&gt;2),"",BH68-IF(BJ68="",0,BJ68))</x:f>
      </x:c>
      <x:c r="BL68" s="128" t="str">
        <x:f>IF(C68="","",AH68+IF(CONFIG!$B$9=2,IF(BK68="",0,BK68),0))</x:f>
      </x:c>
      <x:c r="BM68" s="128" t="str">
        <x:f>IF(C68="","",IF(AF68="",0,AF68)+IF(CONFIG!$B$9=2,IF(BI68="",0,BI68),0))</x:f>
      </x:c>
      <x:c r="BN68" s="128" t="str">
        <x:f>IF(C68="","",IF(AG68="",0,AG68)+IF(CONFIG!$B$9=2,IF(BJ68="",0,BJ68),0))</x:f>
      </x:c>
      <x:c r="BO68" s="128" t="str">
        <x:f>IF(C68="","",1+COUNTIFS($BL$6:$BL$105,"&gt;"&amp;BL68)+COUNTIFS($BL$6:$BL$105,BL68,$BM$6:$BM$105,"&gt;"&amp;BM68))</x:f>
      </x:c>
      <x:c r="BP68" s="129"/>
    </x:row>
    <x:row r="69" ht="20" customHeight="1">
      <x:c r="A69" s="127" t="n">
        <x:f>ROW()-5</x:f>
        <x:v>64</x:v>
      </x:c>
      <x:c r="B69" s="130"/>
      <x:c r="C69" s="129"/>
      <x:c r="D69" s="129"/>
      <x:c r="E69" s="129"/>
      <x:c r="F69" s="127"/>
      <x:c r="G69" s="127"/>
      <x:c r="H69" s="127"/>
      <x:c r="I69" s="127"/>
      <x:c r="J69" s="127"/>
      <x:c r="K69" s="127"/>
      <x:c r="L69" s="127"/>
      <x:c r="M69" s="127"/>
      <x:c r="N69" s="127"/>
      <x:c r="O69" s="127"/>
      <x:c r="P69" s="127"/>
      <x:c r="Q69" s="127"/>
      <x:c r="R69" s="127"/>
      <x:c r="S69" s="127"/>
      <x:c r="T69" s="127"/>
      <x:c r="U69" s="127"/>
      <x:c r="V69" s="127"/>
      <x:c r="W69" s="127"/>
      <x:c r="X69" s="127"/>
      <x:c r="Y69" s="127"/>
      <x:c r="Z69" s="127"/>
      <x:c r="AA69" s="127"/>
      <x:c r="AB69" s="127"/>
      <x:c r="AC69" s="127"/>
      <x:c r="AD69" s="127"/>
      <x:c r="AE69" s="127" t="str">
        <x:f>IF(C69="","",SUM(F69:AD69))</x:f>
      </x:c>
      <x:c r="AF69" s="127"/>
      <x:c r="AG69" s="127"/>
      <x:c r="AH69" s="127" t="str">
        <x:f>IF(C69="","",AE69-IF(AG69="",0,AG69))</x:f>
      </x:c>
      <x:c r="AI69" s="127"/>
      <x:c r="AJ69" s="127"/>
      <x:c r="AK69" s="127"/>
      <x:c r="AL69" s="127"/>
      <x:c r="AM69" s="127"/>
      <x:c r="AN69" s="127"/>
      <x:c r="AO69" s="127"/>
      <x:c r="AP69" s="127"/>
      <x:c r="AQ69" s="127"/>
      <x:c r="AR69" s="127"/>
      <x:c r="AS69" s="127"/>
      <x:c r="AT69" s="127"/>
      <x:c r="AU69" s="127"/>
      <x:c r="AV69" s="127"/>
      <x:c r="AW69" s="127"/>
      <x:c r="AX69" s="127"/>
      <x:c r="AY69" s="127"/>
      <x:c r="AZ69" s="127"/>
      <x:c r="BA69" s="127"/>
      <x:c r="BB69" s="127"/>
      <x:c r="BC69" s="127"/>
      <x:c r="BD69" s="127"/>
      <x:c r="BE69" s="127"/>
      <x:c r="BF69" s="127"/>
      <x:c r="BG69" s="127"/>
      <x:c r="BH69" s="127" t="str">
        <x:f>IF(OR(C69="",CONFIG!$B$9&lt;&gt;2),"",SUM(AI69:BG69))</x:f>
      </x:c>
      <x:c r="BI69" s="127"/>
      <x:c r="BJ69" s="127"/>
      <x:c r="BK69" s="127" t="str">
        <x:f>IF(OR(C69="",CONFIG!$B$9&lt;&gt;2),"",BH69-IF(BJ69="",0,BJ69))</x:f>
      </x:c>
      <x:c r="BL69" s="128" t="str">
        <x:f>IF(C69="","",AH69+IF(CONFIG!$B$9=2,IF(BK69="",0,BK69),0))</x:f>
      </x:c>
      <x:c r="BM69" s="128" t="str">
        <x:f>IF(C69="","",IF(AF69="",0,AF69)+IF(CONFIG!$B$9=2,IF(BI69="",0,BI69),0))</x:f>
      </x:c>
      <x:c r="BN69" s="128" t="str">
        <x:f>IF(C69="","",IF(AG69="",0,AG69)+IF(CONFIG!$B$9=2,IF(BJ69="",0,BJ69),0))</x:f>
      </x:c>
      <x:c r="BO69" s="128" t="str">
        <x:f>IF(C69="","",1+COUNTIFS($BL$6:$BL$105,"&gt;"&amp;BL69)+COUNTIFS($BL$6:$BL$105,BL69,$BM$6:$BM$105,"&gt;"&amp;BM69))</x:f>
      </x:c>
      <x:c r="BP69" s="129"/>
    </x:row>
    <x:row r="70" ht="20" customHeight="1">
      <x:c r="A70" s="127" t="n">
        <x:f>ROW()-5</x:f>
        <x:v>65</x:v>
      </x:c>
      <x:c r="B70" s="130"/>
      <x:c r="C70" s="129"/>
      <x:c r="D70" s="129"/>
      <x:c r="E70" s="129"/>
      <x:c r="F70" s="127"/>
      <x:c r="G70" s="127"/>
      <x:c r="H70" s="127"/>
      <x:c r="I70" s="127"/>
      <x:c r="J70" s="127"/>
      <x:c r="K70" s="127"/>
      <x:c r="L70" s="127"/>
      <x:c r="M70" s="127"/>
      <x:c r="N70" s="127"/>
      <x:c r="O70" s="127"/>
      <x:c r="P70" s="127"/>
      <x:c r="Q70" s="127"/>
      <x:c r="R70" s="127"/>
      <x:c r="S70" s="127"/>
      <x:c r="T70" s="127"/>
      <x:c r="U70" s="127"/>
      <x:c r="V70" s="127"/>
      <x:c r="W70" s="127"/>
      <x:c r="X70" s="127"/>
      <x:c r="Y70" s="127"/>
      <x:c r="Z70" s="127"/>
      <x:c r="AA70" s="127"/>
      <x:c r="AB70" s="127"/>
      <x:c r="AC70" s="127"/>
      <x:c r="AD70" s="127"/>
      <x:c r="AE70" s="127" t="str">
        <x:f>IF(C70="","",SUM(F70:AD70))</x:f>
      </x:c>
      <x:c r="AF70" s="127"/>
      <x:c r="AG70" s="127"/>
      <x:c r="AH70" s="127" t="str">
        <x:f>IF(C70="","",AE70-IF(AG70="",0,AG70))</x:f>
      </x:c>
      <x:c r="AI70" s="127"/>
      <x:c r="AJ70" s="127"/>
      <x:c r="AK70" s="127"/>
      <x:c r="AL70" s="127"/>
      <x:c r="AM70" s="127"/>
      <x:c r="AN70" s="127"/>
      <x:c r="AO70" s="127"/>
      <x:c r="AP70" s="127"/>
      <x:c r="AQ70" s="127"/>
      <x:c r="AR70" s="127"/>
      <x:c r="AS70" s="127"/>
      <x:c r="AT70" s="127"/>
      <x:c r="AU70" s="127"/>
      <x:c r="AV70" s="127"/>
      <x:c r="AW70" s="127"/>
      <x:c r="AX70" s="127"/>
      <x:c r="AY70" s="127"/>
      <x:c r="AZ70" s="127"/>
      <x:c r="BA70" s="127"/>
      <x:c r="BB70" s="127"/>
      <x:c r="BC70" s="127"/>
      <x:c r="BD70" s="127"/>
      <x:c r="BE70" s="127"/>
      <x:c r="BF70" s="127"/>
      <x:c r="BG70" s="127"/>
      <x:c r="BH70" s="127" t="str">
        <x:f>IF(OR(C70="",CONFIG!$B$9&lt;&gt;2),"",SUM(AI70:BG70))</x:f>
      </x:c>
      <x:c r="BI70" s="127"/>
      <x:c r="BJ70" s="127"/>
      <x:c r="BK70" s="127" t="str">
        <x:f>IF(OR(C70="",CONFIG!$B$9&lt;&gt;2),"",BH70-IF(BJ70="",0,BJ70))</x:f>
      </x:c>
      <x:c r="BL70" s="128" t="str">
        <x:f>IF(C70="","",AH70+IF(CONFIG!$B$9=2,IF(BK70="",0,BK70),0))</x:f>
      </x:c>
      <x:c r="BM70" s="128" t="str">
        <x:f>IF(C70="","",IF(AF70="",0,AF70)+IF(CONFIG!$B$9=2,IF(BI70="",0,BI70),0))</x:f>
      </x:c>
      <x:c r="BN70" s="128" t="str">
        <x:f>IF(C70="","",IF(AG70="",0,AG70)+IF(CONFIG!$B$9=2,IF(BJ70="",0,BJ70),0))</x:f>
      </x:c>
      <x:c r="BO70" s="128" t="str">
        <x:f>IF(C70="","",1+COUNTIFS($BL$6:$BL$105,"&gt;"&amp;BL70)+COUNTIFS($BL$6:$BL$105,BL70,$BM$6:$BM$105,"&gt;"&amp;BM70))</x:f>
      </x:c>
      <x:c r="BP70" s="129"/>
    </x:row>
    <x:row r="71" ht="20" customHeight="1">
      <x:c r="A71" s="127" t="n">
        <x:f>ROW()-5</x:f>
        <x:v>66</x:v>
      </x:c>
      <x:c r="B71" s="130"/>
      <x:c r="C71" s="129"/>
      <x:c r="D71" s="129"/>
      <x:c r="E71" s="129"/>
      <x:c r="F71" s="127"/>
      <x:c r="G71" s="127"/>
      <x:c r="H71" s="127"/>
      <x:c r="I71" s="127"/>
      <x:c r="J71" s="127"/>
      <x:c r="K71" s="127"/>
      <x:c r="L71" s="127"/>
      <x:c r="M71" s="127"/>
      <x:c r="N71" s="127"/>
      <x:c r="O71" s="127"/>
      <x:c r="P71" s="127"/>
      <x:c r="Q71" s="127"/>
      <x:c r="R71" s="127"/>
      <x:c r="S71" s="127"/>
      <x:c r="T71" s="127"/>
      <x:c r="U71" s="127"/>
      <x:c r="V71" s="127"/>
      <x:c r="W71" s="127"/>
      <x:c r="X71" s="127"/>
      <x:c r="Y71" s="127"/>
      <x:c r="Z71" s="127"/>
      <x:c r="AA71" s="127"/>
      <x:c r="AB71" s="127"/>
      <x:c r="AC71" s="127"/>
      <x:c r="AD71" s="127"/>
      <x:c r="AE71" s="127" t="str">
        <x:f>IF(C71="","",SUM(F71:AD71))</x:f>
      </x:c>
      <x:c r="AF71" s="127"/>
      <x:c r="AG71" s="127"/>
      <x:c r="AH71" s="127" t="str">
        <x:f>IF(C71="","",AE71-IF(AG71="",0,AG71))</x:f>
      </x:c>
      <x:c r="AI71" s="127"/>
      <x:c r="AJ71" s="127"/>
      <x:c r="AK71" s="127"/>
      <x:c r="AL71" s="127"/>
      <x:c r="AM71" s="127"/>
      <x:c r="AN71" s="127"/>
      <x:c r="AO71" s="127"/>
      <x:c r="AP71" s="127"/>
      <x:c r="AQ71" s="127"/>
      <x:c r="AR71" s="127"/>
      <x:c r="AS71" s="127"/>
      <x:c r="AT71" s="127"/>
      <x:c r="AU71" s="127"/>
      <x:c r="AV71" s="127"/>
      <x:c r="AW71" s="127"/>
      <x:c r="AX71" s="127"/>
      <x:c r="AY71" s="127"/>
      <x:c r="AZ71" s="127"/>
      <x:c r="BA71" s="127"/>
      <x:c r="BB71" s="127"/>
      <x:c r="BC71" s="127"/>
      <x:c r="BD71" s="127"/>
      <x:c r="BE71" s="127"/>
      <x:c r="BF71" s="127"/>
      <x:c r="BG71" s="127"/>
      <x:c r="BH71" s="127" t="str">
        <x:f>IF(OR(C71="",CONFIG!$B$9&lt;&gt;2),"",SUM(AI71:BG71))</x:f>
      </x:c>
      <x:c r="BI71" s="127"/>
      <x:c r="BJ71" s="127"/>
      <x:c r="BK71" s="127" t="str">
        <x:f>IF(OR(C71="",CONFIG!$B$9&lt;&gt;2),"",BH71-IF(BJ71="",0,BJ71))</x:f>
      </x:c>
      <x:c r="BL71" s="128" t="str">
        <x:f>IF(C71="","",AH71+IF(CONFIG!$B$9=2,IF(BK71="",0,BK71),0))</x:f>
      </x:c>
      <x:c r="BM71" s="128" t="str">
        <x:f>IF(C71="","",IF(AF71="",0,AF71)+IF(CONFIG!$B$9=2,IF(BI71="",0,BI71),0))</x:f>
      </x:c>
      <x:c r="BN71" s="128" t="str">
        <x:f>IF(C71="","",IF(AG71="",0,AG71)+IF(CONFIG!$B$9=2,IF(BJ71="",0,BJ71),0))</x:f>
      </x:c>
      <x:c r="BO71" s="128" t="str">
        <x:f>IF(C71="","",1+COUNTIFS($BL$6:$BL$105,"&gt;"&amp;BL71)+COUNTIFS($BL$6:$BL$105,BL71,$BM$6:$BM$105,"&gt;"&amp;BM71))</x:f>
      </x:c>
      <x:c r="BP71" s="129"/>
    </x:row>
    <x:row r="72" ht="20" customHeight="1">
      <x:c r="A72" s="127" t="n">
        <x:f>ROW()-5</x:f>
        <x:v>67</x:v>
      </x:c>
      <x:c r="B72" s="130"/>
      <x:c r="C72" s="129"/>
      <x:c r="D72" s="129"/>
      <x:c r="E72" s="129"/>
      <x:c r="F72" s="127"/>
      <x:c r="G72" s="127"/>
      <x:c r="H72" s="127"/>
      <x:c r="I72" s="127"/>
      <x:c r="J72" s="127"/>
      <x:c r="K72" s="127"/>
      <x:c r="L72" s="127"/>
      <x:c r="M72" s="127"/>
      <x:c r="N72" s="127"/>
      <x:c r="O72" s="127"/>
      <x:c r="P72" s="127"/>
      <x:c r="Q72" s="127"/>
      <x:c r="R72" s="127"/>
      <x:c r="S72" s="127"/>
      <x:c r="T72" s="127"/>
      <x:c r="U72" s="127"/>
      <x:c r="V72" s="127"/>
      <x:c r="W72" s="127"/>
      <x:c r="X72" s="127"/>
      <x:c r="Y72" s="127"/>
      <x:c r="Z72" s="127"/>
      <x:c r="AA72" s="127"/>
      <x:c r="AB72" s="127"/>
      <x:c r="AC72" s="127"/>
      <x:c r="AD72" s="127"/>
      <x:c r="AE72" s="127" t="str">
        <x:f>IF(C72="","",SUM(F72:AD72))</x:f>
      </x:c>
      <x:c r="AF72" s="127"/>
      <x:c r="AG72" s="127"/>
      <x:c r="AH72" s="127" t="str">
        <x:f>IF(C72="","",AE72-IF(AG72="",0,AG72))</x:f>
      </x:c>
      <x:c r="AI72" s="127"/>
      <x:c r="AJ72" s="127"/>
      <x:c r="AK72" s="127"/>
      <x:c r="AL72" s="127"/>
      <x:c r="AM72" s="127"/>
      <x:c r="AN72" s="127"/>
      <x:c r="AO72" s="127"/>
      <x:c r="AP72" s="127"/>
      <x:c r="AQ72" s="127"/>
      <x:c r="AR72" s="127"/>
      <x:c r="AS72" s="127"/>
      <x:c r="AT72" s="127"/>
      <x:c r="AU72" s="127"/>
      <x:c r="AV72" s="127"/>
      <x:c r="AW72" s="127"/>
      <x:c r="AX72" s="127"/>
      <x:c r="AY72" s="127"/>
      <x:c r="AZ72" s="127"/>
      <x:c r="BA72" s="127"/>
      <x:c r="BB72" s="127"/>
      <x:c r="BC72" s="127"/>
      <x:c r="BD72" s="127"/>
      <x:c r="BE72" s="127"/>
      <x:c r="BF72" s="127"/>
      <x:c r="BG72" s="127"/>
      <x:c r="BH72" s="127" t="str">
        <x:f>IF(OR(C72="",CONFIG!$B$9&lt;&gt;2),"",SUM(AI72:BG72))</x:f>
      </x:c>
      <x:c r="BI72" s="127"/>
      <x:c r="BJ72" s="127"/>
      <x:c r="BK72" s="127" t="str">
        <x:f>IF(OR(C72="",CONFIG!$B$9&lt;&gt;2),"",BH72-IF(BJ72="",0,BJ72))</x:f>
      </x:c>
      <x:c r="BL72" s="128" t="str">
        <x:f>IF(C72="","",AH72+IF(CONFIG!$B$9=2,IF(BK72="",0,BK72),0))</x:f>
      </x:c>
      <x:c r="BM72" s="128" t="str">
        <x:f>IF(C72="","",IF(AF72="",0,AF72)+IF(CONFIG!$B$9=2,IF(BI72="",0,BI72),0))</x:f>
      </x:c>
      <x:c r="BN72" s="128" t="str">
        <x:f>IF(C72="","",IF(AG72="",0,AG72)+IF(CONFIG!$B$9=2,IF(BJ72="",0,BJ72),0))</x:f>
      </x:c>
      <x:c r="BO72" s="128" t="str">
        <x:f>IF(C72="","",1+COUNTIFS($BL$6:$BL$105,"&gt;"&amp;BL72)+COUNTIFS($BL$6:$BL$105,BL72,$BM$6:$BM$105,"&gt;"&amp;BM72))</x:f>
      </x:c>
      <x:c r="BP72" s="129"/>
    </x:row>
    <x:row r="73" ht="20" customHeight="1">
      <x:c r="A73" s="127" t="n">
        <x:f>ROW()-5</x:f>
        <x:v>68</x:v>
      </x:c>
      <x:c r="B73" s="130"/>
      <x:c r="C73" s="129"/>
      <x:c r="D73" s="129"/>
      <x:c r="E73" s="129"/>
      <x:c r="F73" s="127"/>
      <x:c r="G73" s="127"/>
      <x:c r="H73" s="127"/>
      <x:c r="I73" s="127"/>
      <x:c r="J73" s="127"/>
      <x:c r="K73" s="127"/>
      <x:c r="L73" s="127"/>
      <x:c r="M73" s="127"/>
      <x:c r="N73" s="127"/>
      <x:c r="O73" s="127"/>
      <x:c r="P73" s="127"/>
      <x:c r="Q73" s="127"/>
      <x:c r="R73" s="127"/>
      <x:c r="S73" s="127"/>
      <x:c r="T73" s="127"/>
      <x:c r="U73" s="127"/>
      <x:c r="V73" s="127"/>
      <x:c r="W73" s="127"/>
      <x:c r="X73" s="127"/>
      <x:c r="Y73" s="127"/>
      <x:c r="Z73" s="127"/>
      <x:c r="AA73" s="127"/>
      <x:c r="AB73" s="127"/>
      <x:c r="AC73" s="127"/>
      <x:c r="AD73" s="127"/>
      <x:c r="AE73" s="127" t="str">
        <x:f>IF(C73="","",SUM(F73:AD73))</x:f>
      </x:c>
      <x:c r="AF73" s="127"/>
      <x:c r="AG73" s="127"/>
      <x:c r="AH73" s="127" t="str">
        <x:f>IF(C73="","",AE73-IF(AG73="",0,AG73))</x:f>
      </x:c>
      <x:c r="AI73" s="127"/>
      <x:c r="AJ73" s="127"/>
      <x:c r="AK73" s="127"/>
      <x:c r="AL73" s="127"/>
      <x:c r="AM73" s="127"/>
      <x:c r="AN73" s="127"/>
      <x:c r="AO73" s="127"/>
      <x:c r="AP73" s="127"/>
      <x:c r="AQ73" s="127"/>
      <x:c r="AR73" s="127"/>
      <x:c r="AS73" s="127"/>
      <x:c r="AT73" s="127"/>
      <x:c r="AU73" s="127"/>
      <x:c r="AV73" s="127"/>
      <x:c r="AW73" s="127"/>
      <x:c r="AX73" s="127"/>
      <x:c r="AY73" s="127"/>
      <x:c r="AZ73" s="127"/>
      <x:c r="BA73" s="127"/>
      <x:c r="BB73" s="127"/>
      <x:c r="BC73" s="127"/>
      <x:c r="BD73" s="127"/>
      <x:c r="BE73" s="127"/>
      <x:c r="BF73" s="127"/>
      <x:c r="BG73" s="127"/>
      <x:c r="BH73" s="127" t="str">
        <x:f>IF(OR(C73="",CONFIG!$B$9&lt;&gt;2),"",SUM(AI73:BG73))</x:f>
      </x:c>
      <x:c r="BI73" s="127"/>
      <x:c r="BJ73" s="127"/>
      <x:c r="BK73" s="127" t="str">
        <x:f>IF(OR(C73="",CONFIG!$B$9&lt;&gt;2),"",BH73-IF(BJ73="",0,BJ73))</x:f>
      </x:c>
      <x:c r="BL73" s="128" t="str">
        <x:f>IF(C73="","",AH73+IF(CONFIG!$B$9=2,IF(BK73="",0,BK73),0))</x:f>
      </x:c>
      <x:c r="BM73" s="128" t="str">
        <x:f>IF(C73="","",IF(AF73="",0,AF73)+IF(CONFIG!$B$9=2,IF(BI73="",0,BI73),0))</x:f>
      </x:c>
      <x:c r="BN73" s="128" t="str">
        <x:f>IF(C73="","",IF(AG73="",0,AG73)+IF(CONFIG!$B$9=2,IF(BJ73="",0,BJ73),0))</x:f>
      </x:c>
      <x:c r="BO73" s="128" t="str">
        <x:f>IF(C73="","",1+COUNTIFS($BL$6:$BL$105,"&gt;"&amp;BL73)+COUNTIFS($BL$6:$BL$105,BL73,$BM$6:$BM$105,"&gt;"&amp;BM73))</x:f>
      </x:c>
      <x:c r="BP73" s="129"/>
    </x:row>
    <x:row r="74" ht="20" customHeight="1">
      <x:c r="A74" s="127" t="n">
        <x:f>ROW()-5</x:f>
        <x:v>69</x:v>
      </x:c>
      <x:c r="B74" s="130"/>
      <x:c r="C74" s="129"/>
      <x:c r="D74" s="129"/>
      <x:c r="E74" s="129"/>
      <x:c r="F74" s="127"/>
      <x:c r="G74" s="127"/>
      <x:c r="H74" s="127"/>
      <x:c r="I74" s="127"/>
      <x:c r="J74" s="127"/>
      <x:c r="K74" s="127"/>
      <x:c r="L74" s="127"/>
      <x:c r="M74" s="127"/>
      <x:c r="N74" s="127"/>
      <x:c r="O74" s="127"/>
      <x:c r="P74" s="127"/>
      <x:c r="Q74" s="127"/>
      <x:c r="R74" s="127"/>
      <x:c r="S74" s="127"/>
      <x:c r="T74" s="127"/>
      <x:c r="U74" s="127"/>
      <x:c r="V74" s="127"/>
      <x:c r="W74" s="127"/>
      <x:c r="X74" s="127"/>
      <x:c r="Y74" s="127"/>
      <x:c r="Z74" s="127"/>
      <x:c r="AA74" s="127"/>
      <x:c r="AB74" s="127"/>
      <x:c r="AC74" s="127"/>
      <x:c r="AD74" s="127"/>
      <x:c r="AE74" s="127" t="str">
        <x:f>IF(C74="","",SUM(F74:AD74))</x:f>
      </x:c>
      <x:c r="AF74" s="127"/>
      <x:c r="AG74" s="127"/>
      <x:c r="AH74" s="127" t="str">
        <x:f>IF(C74="","",AE74-IF(AG74="",0,AG74))</x:f>
      </x:c>
      <x:c r="AI74" s="127"/>
      <x:c r="AJ74" s="127"/>
      <x:c r="AK74" s="127"/>
      <x:c r="AL74" s="127"/>
      <x:c r="AM74" s="127"/>
      <x:c r="AN74" s="127"/>
      <x:c r="AO74" s="127"/>
      <x:c r="AP74" s="127"/>
      <x:c r="AQ74" s="127"/>
      <x:c r="AR74" s="127"/>
      <x:c r="AS74" s="127"/>
      <x:c r="AT74" s="127"/>
      <x:c r="AU74" s="127"/>
      <x:c r="AV74" s="127"/>
      <x:c r="AW74" s="127"/>
      <x:c r="AX74" s="127"/>
      <x:c r="AY74" s="127"/>
      <x:c r="AZ74" s="127"/>
      <x:c r="BA74" s="127"/>
      <x:c r="BB74" s="127"/>
      <x:c r="BC74" s="127"/>
      <x:c r="BD74" s="127"/>
      <x:c r="BE74" s="127"/>
      <x:c r="BF74" s="127"/>
      <x:c r="BG74" s="127"/>
      <x:c r="BH74" s="127" t="str">
        <x:f>IF(OR(C74="",CONFIG!$B$9&lt;&gt;2),"",SUM(AI74:BG74))</x:f>
      </x:c>
      <x:c r="BI74" s="127"/>
      <x:c r="BJ74" s="127"/>
      <x:c r="BK74" s="127" t="str">
        <x:f>IF(OR(C74="",CONFIG!$B$9&lt;&gt;2),"",BH74-IF(BJ74="",0,BJ74))</x:f>
      </x:c>
      <x:c r="BL74" s="128" t="str">
        <x:f>IF(C74="","",AH74+IF(CONFIG!$B$9=2,IF(BK74="",0,BK74),0))</x:f>
      </x:c>
      <x:c r="BM74" s="128" t="str">
        <x:f>IF(C74="","",IF(AF74="",0,AF74)+IF(CONFIG!$B$9=2,IF(BI74="",0,BI74),0))</x:f>
      </x:c>
      <x:c r="BN74" s="128" t="str">
        <x:f>IF(C74="","",IF(AG74="",0,AG74)+IF(CONFIG!$B$9=2,IF(BJ74="",0,BJ74),0))</x:f>
      </x:c>
      <x:c r="BO74" s="128" t="str">
        <x:f>IF(C74="","",1+COUNTIFS($BL$6:$BL$105,"&gt;"&amp;BL74)+COUNTIFS($BL$6:$BL$105,BL74,$BM$6:$BM$105,"&gt;"&amp;BM74))</x:f>
      </x:c>
      <x:c r="BP74" s="129"/>
    </x:row>
    <x:row r="75" ht="20" customHeight="1">
      <x:c r="A75" s="127" t="n">
        <x:f>ROW()-5</x:f>
        <x:v>70</x:v>
      </x:c>
      <x:c r="B75" s="130"/>
      <x:c r="C75" s="129"/>
      <x:c r="D75" s="129"/>
      <x:c r="E75" s="129"/>
      <x:c r="F75" s="127"/>
      <x:c r="G75" s="127"/>
      <x:c r="H75" s="127"/>
      <x:c r="I75" s="127"/>
      <x:c r="J75" s="127"/>
      <x:c r="K75" s="127"/>
      <x:c r="L75" s="127"/>
      <x:c r="M75" s="127"/>
      <x:c r="N75" s="127"/>
      <x:c r="O75" s="127"/>
      <x:c r="P75" s="127"/>
      <x:c r="Q75" s="127"/>
      <x:c r="R75" s="127"/>
      <x:c r="S75" s="127"/>
      <x:c r="T75" s="127"/>
      <x:c r="U75" s="127"/>
      <x:c r="V75" s="127"/>
      <x:c r="W75" s="127"/>
      <x:c r="X75" s="127"/>
      <x:c r="Y75" s="127"/>
      <x:c r="Z75" s="127"/>
      <x:c r="AA75" s="127"/>
      <x:c r="AB75" s="127"/>
      <x:c r="AC75" s="127"/>
      <x:c r="AD75" s="127"/>
      <x:c r="AE75" s="127" t="str">
        <x:f>IF(C75="","",SUM(F75:AD75))</x:f>
      </x:c>
      <x:c r="AF75" s="127"/>
      <x:c r="AG75" s="127"/>
      <x:c r="AH75" s="127" t="str">
        <x:f>IF(C75="","",AE75-IF(AG75="",0,AG75))</x:f>
      </x:c>
      <x:c r="AI75" s="127"/>
      <x:c r="AJ75" s="127"/>
      <x:c r="AK75" s="127"/>
      <x:c r="AL75" s="127"/>
      <x:c r="AM75" s="127"/>
      <x:c r="AN75" s="127"/>
      <x:c r="AO75" s="127"/>
      <x:c r="AP75" s="127"/>
      <x:c r="AQ75" s="127"/>
      <x:c r="AR75" s="127"/>
      <x:c r="AS75" s="127"/>
      <x:c r="AT75" s="127"/>
      <x:c r="AU75" s="127"/>
      <x:c r="AV75" s="127"/>
      <x:c r="AW75" s="127"/>
      <x:c r="AX75" s="127"/>
      <x:c r="AY75" s="127"/>
      <x:c r="AZ75" s="127"/>
      <x:c r="BA75" s="127"/>
      <x:c r="BB75" s="127"/>
      <x:c r="BC75" s="127"/>
      <x:c r="BD75" s="127"/>
      <x:c r="BE75" s="127"/>
      <x:c r="BF75" s="127"/>
      <x:c r="BG75" s="127"/>
      <x:c r="BH75" s="127" t="str">
        <x:f>IF(OR(C75="",CONFIG!$B$9&lt;&gt;2),"",SUM(AI75:BG75))</x:f>
      </x:c>
      <x:c r="BI75" s="127"/>
      <x:c r="BJ75" s="127"/>
      <x:c r="BK75" s="127" t="str">
        <x:f>IF(OR(C75="",CONFIG!$B$9&lt;&gt;2),"",BH75-IF(BJ75="",0,BJ75))</x:f>
      </x:c>
      <x:c r="BL75" s="128" t="str">
        <x:f>IF(C75="","",AH75+IF(CONFIG!$B$9=2,IF(BK75="",0,BK75),0))</x:f>
      </x:c>
      <x:c r="BM75" s="128" t="str">
        <x:f>IF(C75="","",IF(AF75="",0,AF75)+IF(CONFIG!$B$9=2,IF(BI75="",0,BI75),0))</x:f>
      </x:c>
      <x:c r="BN75" s="128" t="str">
        <x:f>IF(C75="","",IF(AG75="",0,AG75)+IF(CONFIG!$B$9=2,IF(BJ75="",0,BJ75),0))</x:f>
      </x:c>
      <x:c r="BO75" s="128" t="str">
        <x:f>IF(C75="","",1+COUNTIFS($BL$6:$BL$105,"&gt;"&amp;BL75)+COUNTIFS($BL$6:$BL$105,BL75,$BM$6:$BM$105,"&gt;"&amp;BM75))</x:f>
      </x:c>
      <x:c r="BP75" s="129"/>
    </x:row>
    <x:row r="76" ht="20" customHeight="1">
      <x:c r="A76" s="127" t="n">
        <x:f>ROW()-5</x:f>
        <x:v>71</x:v>
      </x:c>
      <x:c r="B76" s="130"/>
      <x:c r="C76" s="129"/>
      <x:c r="D76" s="129"/>
      <x:c r="E76" s="129"/>
      <x:c r="F76" s="127"/>
      <x:c r="G76" s="127"/>
      <x:c r="H76" s="127"/>
      <x:c r="I76" s="127"/>
      <x:c r="J76" s="127"/>
      <x:c r="K76" s="127"/>
      <x:c r="L76" s="127"/>
      <x:c r="M76" s="127"/>
      <x:c r="N76" s="127"/>
      <x:c r="O76" s="127"/>
      <x:c r="P76" s="127"/>
      <x:c r="Q76" s="127"/>
      <x:c r="R76" s="127"/>
      <x:c r="S76" s="127"/>
      <x:c r="T76" s="127"/>
      <x:c r="U76" s="127"/>
      <x:c r="V76" s="127"/>
      <x:c r="W76" s="127"/>
      <x:c r="X76" s="127"/>
      <x:c r="Y76" s="127"/>
      <x:c r="Z76" s="127"/>
      <x:c r="AA76" s="127"/>
      <x:c r="AB76" s="127"/>
      <x:c r="AC76" s="127"/>
      <x:c r="AD76" s="127"/>
      <x:c r="AE76" s="127" t="str">
        <x:f>IF(C76="","",SUM(F76:AD76))</x:f>
      </x:c>
      <x:c r="AF76" s="127"/>
      <x:c r="AG76" s="127"/>
      <x:c r="AH76" s="127" t="str">
        <x:f>IF(C76="","",AE76-IF(AG76="",0,AG76))</x:f>
      </x:c>
      <x:c r="AI76" s="127"/>
      <x:c r="AJ76" s="127"/>
      <x:c r="AK76" s="127"/>
      <x:c r="AL76" s="127"/>
      <x:c r="AM76" s="127"/>
      <x:c r="AN76" s="127"/>
      <x:c r="AO76" s="127"/>
      <x:c r="AP76" s="127"/>
      <x:c r="AQ76" s="127"/>
      <x:c r="AR76" s="127"/>
      <x:c r="AS76" s="127"/>
      <x:c r="AT76" s="127"/>
      <x:c r="AU76" s="127"/>
      <x:c r="AV76" s="127"/>
      <x:c r="AW76" s="127"/>
      <x:c r="AX76" s="127"/>
      <x:c r="AY76" s="127"/>
      <x:c r="AZ76" s="127"/>
      <x:c r="BA76" s="127"/>
      <x:c r="BB76" s="127"/>
      <x:c r="BC76" s="127"/>
      <x:c r="BD76" s="127"/>
      <x:c r="BE76" s="127"/>
      <x:c r="BF76" s="127"/>
      <x:c r="BG76" s="127"/>
      <x:c r="BH76" s="127" t="str">
        <x:f>IF(OR(C76="",CONFIG!$B$9&lt;&gt;2),"",SUM(AI76:BG76))</x:f>
      </x:c>
      <x:c r="BI76" s="127"/>
      <x:c r="BJ76" s="127"/>
      <x:c r="BK76" s="127" t="str">
        <x:f>IF(OR(C76="",CONFIG!$B$9&lt;&gt;2),"",BH76-IF(BJ76="",0,BJ76))</x:f>
      </x:c>
      <x:c r="BL76" s="128" t="str">
        <x:f>IF(C76="","",AH76+IF(CONFIG!$B$9=2,IF(BK76="",0,BK76),0))</x:f>
      </x:c>
      <x:c r="BM76" s="128" t="str">
        <x:f>IF(C76="","",IF(AF76="",0,AF76)+IF(CONFIG!$B$9=2,IF(BI76="",0,BI76),0))</x:f>
      </x:c>
      <x:c r="BN76" s="128" t="str">
        <x:f>IF(C76="","",IF(AG76="",0,AG76)+IF(CONFIG!$B$9=2,IF(BJ76="",0,BJ76),0))</x:f>
      </x:c>
      <x:c r="BO76" s="128" t="str">
        <x:f>IF(C76="","",1+COUNTIFS($BL$6:$BL$105,"&gt;"&amp;BL76)+COUNTIFS($BL$6:$BL$105,BL76,$BM$6:$BM$105,"&gt;"&amp;BM76))</x:f>
      </x:c>
      <x:c r="BP76" s="129"/>
    </x:row>
    <x:row r="77" ht="20" customHeight="1">
      <x:c r="A77" s="127" t="n">
        <x:f>ROW()-5</x:f>
        <x:v>72</x:v>
      </x:c>
      <x:c r="B77" s="130"/>
      <x:c r="C77" s="129"/>
      <x:c r="D77" s="129"/>
      <x:c r="E77" s="129"/>
      <x:c r="F77" s="127"/>
      <x:c r="G77" s="127"/>
      <x:c r="H77" s="127"/>
      <x:c r="I77" s="127"/>
      <x:c r="J77" s="127"/>
      <x:c r="K77" s="127"/>
      <x:c r="L77" s="127"/>
      <x:c r="M77" s="127"/>
      <x:c r="N77" s="127"/>
      <x:c r="O77" s="127"/>
      <x:c r="P77" s="127"/>
      <x:c r="Q77" s="127"/>
      <x:c r="R77" s="127"/>
      <x:c r="S77" s="127"/>
      <x:c r="T77" s="127"/>
      <x:c r="U77" s="127"/>
      <x:c r="V77" s="127"/>
      <x:c r="W77" s="127"/>
      <x:c r="X77" s="127"/>
      <x:c r="Y77" s="127"/>
      <x:c r="Z77" s="127"/>
      <x:c r="AA77" s="127"/>
      <x:c r="AB77" s="127"/>
      <x:c r="AC77" s="127"/>
      <x:c r="AD77" s="127"/>
      <x:c r="AE77" s="127" t="str">
        <x:f>IF(C77="","",SUM(F77:AD77))</x:f>
      </x:c>
      <x:c r="AF77" s="127"/>
      <x:c r="AG77" s="127"/>
      <x:c r="AH77" s="127" t="str">
        <x:f>IF(C77="","",AE77-IF(AG77="",0,AG77))</x:f>
      </x:c>
      <x:c r="AI77" s="127"/>
      <x:c r="AJ77" s="127"/>
      <x:c r="AK77" s="127"/>
      <x:c r="AL77" s="127"/>
      <x:c r="AM77" s="127"/>
      <x:c r="AN77" s="127"/>
      <x:c r="AO77" s="127"/>
      <x:c r="AP77" s="127"/>
      <x:c r="AQ77" s="127"/>
      <x:c r="AR77" s="127"/>
      <x:c r="AS77" s="127"/>
      <x:c r="AT77" s="127"/>
      <x:c r="AU77" s="127"/>
      <x:c r="AV77" s="127"/>
      <x:c r="AW77" s="127"/>
      <x:c r="AX77" s="127"/>
      <x:c r="AY77" s="127"/>
      <x:c r="AZ77" s="127"/>
      <x:c r="BA77" s="127"/>
      <x:c r="BB77" s="127"/>
      <x:c r="BC77" s="127"/>
      <x:c r="BD77" s="127"/>
      <x:c r="BE77" s="127"/>
      <x:c r="BF77" s="127"/>
      <x:c r="BG77" s="127"/>
      <x:c r="BH77" s="127" t="str">
        <x:f>IF(OR(C77="",CONFIG!$B$9&lt;&gt;2),"",SUM(AI77:BG77))</x:f>
      </x:c>
      <x:c r="BI77" s="127"/>
      <x:c r="BJ77" s="127"/>
      <x:c r="BK77" s="127" t="str">
        <x:f>IF(OR(C77="",CONFIG!$B$9&lt;&gt;2),"",BH77-IF(BJ77="",0,BJ77))</x:f>
      </x:c>
      <x:c r="BL77" s="128" t="str">
        <x:f>IF(C77="","",AH77+IF(CONFIG!$B$9=2,IF(BK77="",0,BK77),0))</x:f>
      </x:c>
      <x:c r="BM77" s="128" t="str">
        <x:f>IF(C77="","",IF(AF77="",0,AF77)+IF(CONFIG!$B$9=2,IF(BI77="",0,BI77),0))</x:f>
      </x:c>
      <x:c r="BN77" s="128" t="str">
        <x:f>IF(C77="","",IF(AG77="",0,AG77)+IF(CONFIG!$B$9=2,IF(BJ77="",0,BJ77),0))</x:f>
      </x:c>
      <x:c r="BO77" s="128" t="str">
        <x:f>IF(C77="","",1+COUNTIFS($BL$6:$BL$105,"&gt;"&amp;BL77)+COUNTIFS($BL$6:$BL$105,BL77,$BM$6:$BM$105,"&gt;"&amp;BM77))</x:f>
      </x:c>
      <x:c r="BP77" s="129"/>
    </x:row>
    <x:row r="78" ht="20" customHeight="1">
      <x:c r="A78" s="127" t="n">
        <x:f>ROW()-5</x:f>
        <x:v>73</x:v>
      </x:c>
      <x:c r="B78" s="130"/>
      <x:c r="C78" s="129"/>
      <x:c r="D78" s="129"/>
      <x:c r="E78" s="129"/>
      <x:c r="F78" s="127"/>
      <x:c r="G78" s="127"/>
      <x:c r="H78" s="127"/>
      <x:c r="I78" s="127"/>
      <x:c r="J78" s="127"/>
      <x:c r="K78" s="127"/>
      <x:c r="L78" s="127"/>
      <x:c r="M78" s="127"/>
      <x:c r="N78" s="127"/>
      <x:c r="O78" s="127"/>
      <x:c r="P78" s="127"/>
      <x:c r="Q78" s="127"/>
      <x:c r="R78" s="127"/>
      <x:c r="S78" s="127"/>
      <x:c r="T78" s="127"/>
      <x:c r="U78" s="127"/>
      <x:c r="V78" s="127"/>
      <x:c r="W78" s="127"/>
      <x:c r="X78" s="127"/>
      <x:c r="Y78" s="127"/>
      <x:c r="Z78" s="127"/>
      <x:c r="AA78" s="127"/>
      <x:c r="AB78" s="127"/>
      <x:c r="AC78" s="127"/>
      <x:c r="AD78" s="127"/>
      <x:c r="AE78" s="127" t="str">
        <x:f>IF(C78="","",SUM(F78:AD78))</x:f>
      </x:c>
      <x:c r="AF78" s="127"/>
      <x:c r="AG78" s="127"/>
      <x:c r="AH78" s="127" t="str">
        <x:f>IF(C78="","",AE78-IF(AG78="",0,AG78))</x:f>
      </x:c>
      <x:c r="AI78" s="127"/>
      <x:c r="AJ78" s="127"/>
      <x:c r="AK78" s="127"/>
      <x:c r="AL78" s="127"/>
      <x:c r="AM78" s="127"/>
      <x:c r="AN78" s="127"/>
      <x:c r="AO78" s="127"/>
      <x:c r="AP78" s="127"/>
      <x:c r="AQ78" s="127"/>
      <x:c r="AR78" s="127"/>
      <x:c r="AS78" s="127"/>
      <x:c r="AT78" s="127"/>
      <x:c r="AU78" s="127"/>
      <x:c r="AV78" s="127"/>
      <x:c r="AW78" s="127"/>
      <x:c r="AX78" s="127"/>
      <x:c r="AY78" s="127"/>
      <x:c r="AZ78" s="127"/>
      <x:c r="BA78" s="127"/>
      <x:c r="BB78" s="127"/>
      <x:c r="BC78" s="127"/>
      <x:c r="BD78" s="127"/>
      <x:c r="BE78" s="127"/>
      <x:c r="BF78" s="127"/>
      <x:c r="BG78" s="127"/>
      <x:c r="BH78" s="127" t="str">
        <x:f>IF(OR(C78="",CONFIG!$B$9&lt;&gt;2),"",SUM(AI78:BG78))</x:f>
      </x:c>
      <x:c r="BI78" s="127"/>
      <x:c r="BJ78" s="127"/>
      <x:c r="BK78" s="127" t="str">
        <x:f>IF(OR(C78="",CONFIG!$B$9&lt;&gt;2),"",BH78-IF(BJ78="",0,BJ78))</x:f>
      </x:c>
      <x:c r="BL78" s="128" t="str">
        <x:f>IF(C78="","",AH78+IF(CONFIG!$B$9=2,IF(BK78="",0,BK78),0))</x:f>
      </x:c>
      <x:c r="BM78" s="128" t="str">
        <x:f>IF(C78="","",IF(AF78="",0,AF78)+IF(CONFIG!$B$9=2,IF(BI78="",0,BI78),0))</x:f>
      </x:c>
      <x:c r="BN78" s="128" t="str">
        <x:f>IF(C78="","",IF(AG78="",0,AG78)+IF(CONFIG!$B$9=2,IF(BJ78="",0,BJ78),0))</x:f>
      </x:c>
      <x:c r="BO78" s="128" t="str">
        <x:f>IF(C78="","",1+COUNTIFS($BL$6:$BL$105,"&gt;"&amp;BL78)+COUNTIFS($BL$6:$BL$105,BL78,$BM$6:$BM$105,"&gt;"&amp;BM78))</x:f>
      </x:c>
      <x:c r="BP78" s="129"/>
    </x:row>
    <x:row r="79" ht="20" customHeight="1">
      <x:c r="A79" s="127" t="n">
        <x:f>ROW()-5</x:f>
        <x:v>74</x:v>
      </x:c>
      <x:c r="B79" s="130"/>
      <x:c r="C79" s="129"/>
      <x:c r="D79" s="129"/>
      <x:c r="E79" s="129"/>
      <x:c r="F79" s="127"/>
      <x:c r="G79" s="127"/>
      <x:c r="H79" s="127"/>
      <x:c r="I79" s="127"/>
      <x:c r="J79" s="127"/>
      <x:c r="K79" s="127"/>
      <x:c r="L79" s="127"/>
      <x:c r="M79" s="127"/>
      <x:c r="N79" s="127"/>
      <x:c r="O79" s="127"/>
      <x:c r="P79" s="127"/>
      <x:c r="Q79" s="127"/>
      <x:c r="R79" s="127"/>
      <x:c r="S79" s="127"/>
      <x:c r="T79" s="127"/>
      <x:c r="U79" s="127"/>
      <x:c r="V79" s="127"/>
      <x:c r="W79" s="127"/>
      <x:c r="X79" s="127"/>
      <x:c r="Y79" s="127"/>
      <x:c r="Z79" s="127"/>
      <x:c r="AA79" s="127"/>
      <x:c r="AB79" s="127"/>
      <x:c r="AC79" s="127"/>
      <x:c r="AD79" s="127"/>
      <x:c r="AE79" s="127" t="str">
        <x:f>IF(C79="","",SUM(F79:AD79))</x:f>
      </x:c>
      <x:c r="AF79" s="127"/>
      <x:c r="AG79" s="127"/>
      <x:c r="AH79" s="127" t="str">
        <x:f>IF(C79="","",AE79-IF(AG79="",0,AG79))</x:f>
      </x:c>
      <x:c r="AI79" s="127"/>
      <x:c r="AJ79" s="127"/>
      <x:c r="AK79" s="127"/>
      <x:c r="AL79" s="127"/>
      <x:c r="AM79" s="127"/>
      <x:c r="AN79" s="127"/>
      <x:c r="AO79" s="127"/>
      <x:c r="AP79" s="127"/>
      <x:c r="AQ79" s="127"/>
      <x:c r="AR79" s="127"/>
      <x:c r="AS79" s="127"/>
      <x:c r="AT79" s="127"/>
      <x:c r="AU79" s="127"/>
      <x:c r="AV79" s="127"/>
      <x:c r="AW79" s="127"/>
      <x:c r="AX79" s="127"/>
      <x:c r="AY79" s="127"/>
      <x:c r="AZ79" s="127"/>
      <x:c r="BA79" s="127"/>
      <x:c r="BB79" s="127"/>
      <x:c r="BC79" s="127"/>
      <x:c r="BD79" s="127"/>
      <x:c r="BE79" s="127"/>
      <x:c r="BF79" s="127"/>
      <x:c r="BG79" s="127"/>
      <x:c r="BH79" s="127" t="str">
        <x:f>IF(OR(C79="",CONFIG!$B$9&lt;&gt;2),"",SUM(AI79:BG79))</x:f>
      </x:c>
      <x:c r="BI79" s="127"/>
      <x:c r="BJ79" s="127"/>
      <x:c r="BK79" s="127" t="str">
        <x:f>IF(OR(C79="",CONFIG!$B$9&lt;&gt;2),"",BH79-IF(BJ79="",0,BJ79))</x:f>
      </x:c>
      <x:c r="BL79" s="128" t="str">
        <x:f>IF(C79="","",AH79+IF(CONFIG!$B$9=2,IF(BK79="",0,BK79),0))</x:f>
      </x:c>
      <x:c r="BM79" s="128" t="str">
        <x:f>IF(C79="","",IF(AF79="",0,AF79)+IF(CONFIG!$B$9=2,IF(BI79="",0,BI79),0))</x:f>
      </x:c>
      <x:c r="BN79" s="128" t="str">
        <x:f>IF(C79="","",IF(AG79="",0,AG79)+IF(CONFIG!$B$9=2,IF(BJ79="",0,BJ79),0))</x:f>
      </x:c>
      <x:c r="BO79" s="128" t="str">
        <x:f>IF(C79="","",1+COUNTIFS($BL$6:$BL$105,"&gt;"&amp;BL79)+COUNTIFS($BL$6:$BL$105,BL79,$BM$6:$BM$105,"&gt;"&amp;BM79))</x:f>
      </x:c>
      <x:c r="BP79" s="129"/>
    </x:row>
    <x:row r="80" ht="20" customHeight="1">
      <x:c r="A80" s="127" t="n">
        <x:f>ROW()-5</x:f>
        <x:v>75</x:v>
      </x:c>
      <x:c r="B80" s="130"/>
      <x:c r="C80" s="129"/>
      <x:c r="D80" s="129"/>
      <x:c r="E80" s="129"/>
      <x:c r="F80" s="127"/>
      <x:c r="G80" s="127"/>
      <x:c r="H80" s="127"/>
      <x:c r="I80" s="127"/>
      <x:c r="J80" s="127"/>
      <x:c r="K80" s="127"/>
      <x:c r="L80" s="127"/>
      <x:c r="M80" s="127"/>
      <x:c r="N80" s="127"/>
      <x:c r="O80" s="127"/>
      <x:c r="P80" s="127"/>
      <x:c r="Q80" s="127"/>
      <x:c r="R80" s="127"/>
      <x:c r="S80" s="127"/>
      <x:c r="T80" s="127"/>
      <x:c r="U80" s="127"/>
      <x:c r="V80" s="127"/>
      <x:c r="W80" s="127"/>
      <x:c r="X80" s="127"/>
      <x:c r="Y80" s="127"/>
      <x:c r="Z80" s="127"/>
      <x:c r="AA80" s="127"/>
      <x:c r="AB80" s="127"/>
      <x:c r="AC80" s="127"/>
      <x:c r="AD80" s="127"/>
      <x:c r="AE80" s="127" t="str">
        <x:f>IF(C80="","",SUM(F80:AD80))</x:f>
      </x:c>
      <x:c r="AF80" s="127"/>
      <x:c r="AG80" s="127"/>
      <x:c r="AH80" s="127" t="str">
        <x:f>IF(C80="","",AE80-IF(AG80="",0,AG80))</x:f>
      </x:c>
      <x:c r="AI80" s="127"/>
      <x:c r="AJ80" s="127"/>
      <x:c r="AK80" s="127"/>
      <x:c r="AL80" s="127"/>
      <x:c r="AM80" s="127"/>
      <x:c r="AN80" s="127"/>
      <x:c r="AO80" s="127"/>
      <x:c r="AP80" s="127"/>
      <x:c r="AQ80" s="127"/>
      <x:c r="AR80" s="127"/>
      <x:c r="AS80" s="127"/>
      <x:c r="AT80" s="127"/>
      <x:c r="AU80" s="127"/>
      <x:c r="AV80" s="127"/>
      <x:c r="AW80" s="127"/>
      <x:c r="AX80" s="127"/>
      <x:c r="AY80" s="127"/>
      <x:c r="AZ80" s="127"/>
      <x:c r="BA80" s="127"/>
      <x:c r="BB80" s="127"/>
      <x:c r="BC80" s="127"/>
      <x:c r="BD80" s="127"/>
      <x:c r="BE80" s="127"/>
      <x:c r="BF80" s="127"/>
      <x:c r="BG80" s="127"/>
      <x:c r="BH80" s="127" t="str">
        <x:f>IF(OR(C80="",CONFIG!$B$9&lt;&gt;2),"",SUM(AI80:BG80))</x:f>
      </x:c>
      <x:c r="BI80" s="127"/>
      <x:c r="BJ80" s="127"/>
      <x:c r="BK80" s="127" t="str">
        <x:f>IF(OR(C80="",CONFIG!$B$9&lt;&gt;2),"",BH80-IF(BJ80="",0,BJ80))</x:f>
      </x:c>
      <x:c r="BL80" s="128" t="str">
        <x:f>IF(C80="","",AH80+IF(CONFIG!$B$9=2,IF(BK80="",0,BK80),0))</x:f>
      </x:c>
      <x:c r="BM80" s="128" t="str">
        <x:f>IF(C80="","",IF(AF80="",0,AF80)+IF(CONFIG!$B$9=2,IF(BI80="",0,BI80),0))</x:f>
      </x:c>
      <x:c r="BN80" s="128" t="str">
        <x:f>IF(C80="","",IF(AG80="",0,AG80)+IF(CONFIG!$B$9=2,IF(BJ80="",0,BJ80),0))</x:f>
      </x:c>
      <x:c r="BO80" s="128" t="str">
        <x:f>IF(C80="","",1+COUNTIFS($BL$6:$BL$105,"&gt;"&amp;BL80)+COUNTIFS($BL$6:$BL$105,BL80,$BM$6:$BM$105,"&gt;"&amp;BM80))</x:f>
      </x:c>
      <x:c r="BP80" s="129"/>
    </x:row>
    <x:row r="81" ht="20" customHeight="1">
      <x:c r="A81" s="127" t="n">
        <x:f>ROW()-5</x:f>
        <x:v>76</x:v>
      </x:c>
      <x:c r="B81" s="130"/>
      <x:c r="C81" s="129"/>
      <x:c r="D81" s="129"/>
      <x:c r="E81" s="129"/>
      <x:c r="F81" s="127"/>
      <x:c r="G81" s="127"/>
      <x:c r="H81" s="127"/>
      <x:c r="I81" s="127"/>
      <x:c r="J81" s="127"/>
      <x:c r="K81" s="127"/>
      <x:c r="L81" s="127"/>
      <x:c r="M81" s="127"/>
      <x:c r="N81" s="127"/>
      <x:c r="O81" s="127"/>
      <x:c r="P81" s="127"/>
      <x:c r="Q81" s="127"/>
      <x:c r="R81" s="127"/>
      <x:c r="S81" s="127"/>
      <x:c r="T81" s="127"/>
      <x:c r="U81" s="127"/>
      <x:c r="V81" s="127"/>
      <x:c r="W81" s="127"/>
      <x:c r="X81" s="127"/>
      <x:c r="Y81" s="127"/>
      <x:c r="Z81" s="127"/>
      <x:c r="AA81" s="127"/>
      <x:c r="AB81" s="127"/>
      <x:c r="AC81" s="127"/>
      <x:c r="AD81" s="127"/>
      <x:c r="AE81" s="127" t="str">
        <x:f>IF(C81="","",SUM(F81:AD81))</x:f>
      </x:c>
      <x:c r="AF81" s="127"/>
      <x:c r="AG81" s="127"/>
      <x:c r="AH81" s="127" t="str">
        <x:f>IF(C81="","",AE81-IF(AG81="",0,AG81))</x:f>
      </x:c>
      <x:c r="AI81" s="127"/>
      <x:c r="AJ81" s="127"/>
      <x:c r="AK81" s="127"/>
      <x:c r="AL81" s="127"/>
      <x:c r="AM81" s="127"/>
      <x:c r="AN81" s="127"/>
      <x:c r="AO81" s="127"/>
      <x:c r="AP81" s="127"/>
      <x:c r="AQ81" s="127"/>
      <x:c r="AR81" s="127"/>
      <x:c r="AS81" s="127"/>
      <x:c r="AT81" s="127"/>
      <x:c r="AU81" s="127"/>
      <x:c r="AV81" s="127"/>
      <x:c r="AW81" s="127"/>
      <x:c r="AX81" s="127"/>
      <x:c r="AY81" s="127"/>
      <x:c r="AZ81" s="127"/>
      <x:c r="BA81" s="127"/>
      <x:c r="BB81" s="127"/>
      <x:c r="BC81" s="127"/>
      <x:c r="BD81" s="127"/>
      <x:c r="BE81" s="127"/>
      <x:c r="BF81" s="127"/>
      <x:c r="BG81" s="127"/>
      <x:c r="BH81" s="127" t="str">
        <x:f>IF(OR(C81="",CONFIG!$B$9&lt;&gt;2),"",SUM(AI81:BG81))</x:f>
      </x:c>
      <x:c r="BI81" s="127"/>
      <x:c r="BJ81" s="127"/>
      <x:c r="BK81" s="127" t="str">
        <x:f>IF(OR(C81="",CONFIG!$B$9&lt;&gt;2),"",BH81-IF(BJ81="",0,BJ81))</x:f>
      </x:c>
      <x:c r="BL81" s="128" t="str">
        <x:f>IF(C81="","",AH81+IF(CONFIG!$B$9=2,IF(BK81="",0,BK81),0))</x:f>
      </x:c>
      <x:c r="BM81" s="128" t="str">
        <x:f>IF(C81="","",IF(AF81="",0,AF81)+IF(CONFIG!$B$9=2,IF(BI81="",0,BI81),0))</x:f>
      </x:c>
      <x:c r="BN81" s="128" t="str">
        <x:f>IF(C81="","",IF(AG81="",0,AG81)+IF(CONFIG!$B$9=2,IF(BJ81="",0,BJ81),0))</x:f>
      </x:c>
      <x:c r="BO81" s="128" t="str">
        <x:f>IF(C81="","",1+COUNTIFS($BL$6:$BL$105,"&gt;"&amp;BL81)+COUNTIFS($BL$6:$BL$105,BL81,$BM$6:$BM$105,"&gt;"&amp;BM81))</x:f>
      </x:c>
      <x:c r="BP81" s="129"/>
    </x:row>
    <x:row r="82" ht="20" customHeight="1">
      <x:c r="A82" s="127" t="n">
        <x:f>ROW()-5</x:f>
        <x:v>77</x:v>
      </x:c>
      <x:c r="B82" s="130"/>
      <x:c r="C82" s="129"/>
      <x:c r="D82" s="129"/>
      <x:c r="E82" s="129"/>
      <x:c r="F82" s="127"/>
      <x:c r="G82" s="127"/>
      <x:c r="H82" s="127"/>
      <x:c r="I82" s="127"/>
      <x:c r="J82" s="127"/>
      <x:c r="K82" s="127"/>
      <x:c r="L82" s="127"/>
      <x:c r="M82" s="127"/>
      <x:c r="N82" s="127"/>
      <x:c r="O82" s="127"/>
      <x:c r="P82" s="127"/>
      <x:c r="Q82" s="127"/>
      <x:c r="R82" s="127"/>
      <x:c r="S82" s="127"/>
      <x:c r="T82" s="127"/>
      <x:c r="U82" s="127"/>
      <x:c r="V82" s="127"/>
      <x:c r="W82" s="127"/>
      <x:c r="X82" s="127"/>
      <x:c r="Y82" s="127"/>
      <x:c r="Z82" s="127"/>
      <x:c r="AA82" s="127"/>
      <x:c r="AB82" s="127"/>
      <x:c r="AC82" s="127"/>
      <x:c r="AD82" s="127"/>
      <x:c r="AE82" s="127" t="str">
        <x:f>IF(C82="","",SUM(F82:AD82))</x:f>
      </x:c>
      <x:c r="AF82" s="127"/>
      <x:c r="AG82" s="127"/>
      <x:c r="AH82" s="127" t="str">
        <x:f>IF(C82="","",AE82-IF(AG82="",0,AG82))</x:f>
      </x:c>
      <x:c r="AI82" s="127"/>
      <x:c r="AJ82" s="127"/>
      <x:c r="AK82" s="127"/>
      <x:c r="AL82" s="127"/>
      <x:c r="AM82" s="127"/>
      <x:c r="AN82" s="127"/>
      <x:c r="AO82" s="127"/>
      <x:c r="AP82" s="127"/>
      <x:c r="AQ82" s="127"/>
      <x:c r="AR82" s="127"/>
      <x:c r="AS82" s="127"/>
      <x:c r="AT82" s="127"/>
      <x:c r="AU82" s="127"/>
      <x:c r="AV82" s="127"/>
      <x:c r="AW82" s="127"/>
      <x:c r="AX82" s="127"/>
      <x:c r="AY82" s="127"/>
      <x:c r="AZ82" s="127"/>
      <x:c r="BA82" s="127"/>
      <x:c r="BB82" s="127"/>
      <x:c r="BC82" s="127"/>
      <x:c r="BD82" s="127"/>
      <x:c r="BE82" s="127"/>
      <x:c r="BF82" s="127"/>
      <x:c r="BG82" s="127"/>
      <x:c r="BH82" s="127" t="str">
        <x:f>IF(OR(C82="",CONFIG!$B$9&lt;&gt;2),"",SUM(AI82:BG82))</x:f>
      </x:c>
      <x:c r="BI82" s="127"/>
      <x:c r="BJ82" s="127"/>
      <x:c r="BK82" s="127" t="str">
        <x:f>IF(OR(C82="",CONFIG!$B$9&lt;&gt;2),"",BH82-IF(BJ82="",0,BJ82))</x:f>
      </x:c>
      <x:c r="BL82" s="128" t="str">
        <x:f>IF(C82="","",AH82+IF(CONFIG!$B$9=2,IF(BK82="",0,BK82),0))</x:f>
      </x:c>
      <x:c r="BM82" s="128" t="str">
        <x:f>IF(C82="","",IF(AF82="",0,AF82)+IF(CONFIG!$B$9=2,IF(BI82="",0,BI82),0))</x:f>
      </x:c>
      <x:c r="BN82" s="128" t="str">
        <x:f>IF(C82="","",IF(AG82="",0,AG82)+IF(CONFIG!$B$9=2,IF(BJ82="",0,BJ82),0))</x:f>
      </x:c>
      <x:c r="BO82" s="128" t="str">
        <x:f>IF(C82="","",1+COUNTIFS($BL$6:$BL$105,"&gt;"&amp;BL82)+COUNTIFS($BL$6:$BL$105,BL82,$BM$6:$BM$105,"&gt;"&amp;BM82))</x:f>
      </x:c>
      <x:c r="BP82" s="129"/>
    </x:row>
    <x:row r="83" ht="20" customHeight="1">
      <x:c r="A83" s="127" t="n">
        <x:f>ROW()-5</x:f>
        <x:v>78</x:v>
      </x:c>
      <x:c r="B83" s="130"/>
      <x:c r="C83" s="129"/>
      <x:c r="D83" s="129"/>
      <x:c r="E83" s="129"/>
      <x:c r="F83" s="127"/>
      <x:c r="G83" s="127"/>
      <x:c r="H83" s="127"/>
      <x:c r="I83" s="127"/>
      <x:c r="J83" s="127"/>
      <x:c r="K83" s="127"/>
      <x:c r="L83" s="127"/>
      <x:c r="M83" s="127"/>
      <x:c r="N83" s="127"/>
      <x:c r="O83" s="127"/>
      <x:c r="P83" s="127"/>
      <x:c r="Q83" s="127"/>
      <x:c r="R83" s="127"/>
      <x:c r="S83" s="127"/>
      <x:c r="T83" s="127"/>
      <x:c r="U83" s="127"/>
      <x:c r="V83" s="127"/>
      <x:c r="W83" s="127"/>
      <x:c r="X83" s="127"/>
      <x:c r="Y83" s="127"/>
      <x:c r="Z83" s="127"/>
      <x:c r="AA83" s="127"/>
      <x:c r="AB83" s="127"/>
      <x:c r="AC83" s="127"/>
      <x:c r="AD83" s="127"/>
      <x:c r="AE83" s="127" t="str">
        <x:f>IF(C83="","",SUM(F83:AD83))</x:f>
      </x:c>
      <x:c r="AF83" s="127"/>
      <x:c r="AG83" s="127"/>
      <x:c r="AH83" s="127" t="str">
        <x:f>IF(C83="","",AE83-IF(AG83="",0,AG83))</x:f>
      </x:c>
      <x:c r="AI83" s="127"/>
      <x:c r="AJ83" s="127"/>
      <x:c r="AK83" s="127"/>
      <x:c r="AL83" s="127"/>
      <x:c r="AM83" s="127"/>
      <x:c r="AN83" s="127"/>
      <x:c r="AO83" s="127"/>
      <x:c r="AP83" s="127"/>
      <x:c r="AQ83" s="127"/>
      <x:c r="AR83" s="127"/>
      <x:c r="AS83" s="127"/>
      <x:c r="AT83" s="127"/>
      <x:c r="AU83" s="127"/>
      <x:c r="AV83" s="127"/>
      <x:c r="AW83" s="127"/>
      <x:c r="AX83" s="127"/>
      <x:c r="AY83" s="127"/>
      <x:c r="AZ83" s="127"/>
      <x:c r="BA83" s="127"/>
      <x:c r="BB83" s="127"/>
      <x:c r="BC83" s="127"/>
      <x:c r="BD83" s="127"/>
      <x:c r="BE83" s="127"/>
      <x:c r="BF83" s="127"/>
      <x:c r="BG83" s="127"/>
      <x:c r="BH83" s="127" t="str">
        <x:f>IF(OR(C83="",CONFIG!$B$9&lt;&gt;2),"",SUM(AI83:BG83))</x:f>
      </x:c>
      <x:c r="BI83" s="127"/>
      <x:c r="BJ83" s="127"/>
      <x:c r="BK83" s="127" t="str">
        <x:f>IF(OR(C83="",CONFIG!$B$9&lt;&gt;2),"",BH83-IF(BJ83="",0,BJ83))</x:f>
      </x:c>
      <x:c r="BL83" s="128" t="str">
        <x:f>IF(C83="","",AH83+IF(CONFIG!$B$9=2,IF(BK83="",0,BK83),0))</x:f>
      </x:c>
      <x:c r="BM83" s="128" t="str">
        <x:f>IF(C83="","",IF(AF83="",0,AF83)+IF(CONFIG!$B$9=2,IF(BI83="",0,BI83),0))</x:f>
      </x:c>
      <x:c r="BN83" s="128" t="str">
        <x:f>IF(C83="","",IF(AG83="",0,AG83)+IF(CONFIG!$B$9=2,IF(BJ83="",0,BJ83),0))</x:f>
      </x:c>
      <x:c r="BO83" s="128" t="str">
        <x:f>IF(C83="","",1+COUNTIFS($BL$6:$BL$105,"&gt;"&amp;BL83)+COUNTIFS($BL$6:$BL$105,BL83,$BM$6:$BM$105,"&gt;"&amp;BM83))</x:f>
      </x:c>
      <x:c r="BP83" s="129"/>
    </x:row>
    <x:row r="84" ht="20" customHeight="1">
      <x:c r="A84" s="127" t="n">
        <x:f>ROW()-5</x:f>
        <x:v>79</x:v>
      </x:c>
      <x:c r="B84" s="130"/>
      <x:c r="C84" s="129"/>
      <x:c r="D84" s="129"/>
      <x:c r="E84" s="129"/>
      <x:c r="F84" s="127"/>
      <x:c r="G84" s="127"/>
      <x:c r="H84" s="127"/>
      <x:c r="I84" s="127"/>
      <x:c r="J84" s="127"/>
      <x:c r="K84" s="127"/>
      <x:c r="L84" s="127"/>
      <x:c r="M84" s="127"/>
      <x:c r="N84" s="127"/>
      <x:c r="O84" s="127"/>
      <x:c r="P84" s="127"/>
      <x:c r="Q84" s="127"/>
      <x:c r="R84" s="127"/>
      <x:c r="S84" s="127"/>
      <x:c r="T84" s="127"/>
      <x:c r="U84" s="127"/>
      <x:c r="V84" s="127"/>
      <x:c r="W84" s="127"/>
      <x:c r="X84" s="127"/>
      <x:c r="Y84" s="127"/>
      <x:c r="Z84" s="127"/>
      <x:c r="AA84" s="127"/>
      <x:c r="AB84" s="127"/>
      <x:c r="AC84" s="127"/>
      <x:c r="AD84" s="127"/>
      <x:c r="AE84" s="127" t="str">
        <x:f>IF(C84="","",SUM(F84:AD84))</x:f>
      </x:c>
      <x:c r="AF84" s="127"/>
      <x:c r="AG84" s="127"/>
      <x:c r="AH84" s="127" t="str">
        <x:f>IF(C84="","",AE84-IF(AG84="",0,AG84))</x:f>
      </x:c>
      <x:c r="AI84" s="127"/>
      <x:c r="AJ84" s="127"/>
      <x:c r="AK84" s="127"/>
      <x:c r="AL84" s="127"/>
      <x:c r="AM84" s="127"/>
      <x:c r="AN84" s="127"/>
      <x:c r="AO84" s="127"/>
      <x:c r="AP84" s="127"/>
      <x:c r="AQ84" s="127"/>
      <x:c r="AR84" s="127"/>
      <x:c r="AS84" s="127"/>
      <x:c r="AT84" s="127"/>
      <x:c r="AU84" s="127"/>
      <x:c r="AV84" s="127"/>
      <x:c r="AW84" s="127"/>
      <x:c r="AX84" s="127"/>
      <x:c r="AY84" s="127"/>
      <x:c r="AZ84" s="127"/>
      <x:c r="BA84" s="127"/>
      <x:c r="BB84" s="127"/>
      <x:c r="BC84" s="127"/>
      <x:c r="BD84" s="127"/>
      <x:c r="BE84" s="127"/>
      <x:c r="BF84" s="127"/>
      <x:c r="BG84" s="127"/>
      <x:c r="BH84" s="127" t="str">
        <x:f>IF(OR(C84="",CONFIG!$B$9&lt;&gt;2),"",SUM(AI84:BG84))</x:f>
      </x:c>
      <x:c r="BI84" s="127"/>
      <x:c r="BJ84" s="127"/>
      <x:c r="BK84" s="127" t="str">
        <x:f>IF(OR(C84="",CONFIG!$B$9&lt;&gt;2),"",BH84-IF(BJ84="",0,BJ84))</x:f>
      </x:c>
      <x:c r="BL84" s="128" t="str">
        <x:f>IF(C84="","",AH84+IF(CONFIG!$B$9=2,IF(BK84="",0,BK84),0))</x:f>
      </x:c>
      <x:c r="BM84" s="128" t="str">
        <x:f>IF(C84="","",IF(AF84="",0,AF84)+IF(CONFIG!$B$9=2,IF(BI84="",0,BI84),0))</x:f>
      </x:c>
      <x:c r="BN84" s="128" t="str">
        <x:f>IF(C84="","",IF(AG84="",0,AG84)+IF(CONFIG!$B$9=2,IF(BJ84="",0,BJ84),0))</x:f>
      </x:c>
      <x:c r="BO84" s="128" t="str">
        <x:f>IF(C84="","",1+COUNTIFS($BL$6:$BL$105,"&gt;"&amp;BL84)+COUNTIFS($BL$6:$BL$105,BL84,$BM$6:$BM$105,"&gt;"&amp;BM84))</x:f>
      </x:c>
      <x:c r="BP84" s="129"/>
    </x:row>
    <x:row r="85" ht="20" customHeight="1">
      <x:c r="A85" s="127" t="n">
        <x:f>ROW()-5</x:f>
        <x:v>80</x:v>
      </x:c>
      <x:c r="B85" s="130"/>
      <x:c r="C85" s="129"/>
      <x:c r="D85" s="129"/>
      <x:c r="E85" s="129"/>
      <x:c r="F85" s="127"/>
      <x:c r="G85" s="127"/>
      <x:c r="H85" s="127"/>
      <x:c r="I85" s="127"/>
      <x:c r="J85" s="127"/>
      <x:c r="K85" s="127"/>
      <x:c r="L85" s="127"/>
      <x:c r="M85" s="127"/>
      <x:c r="N85" s="127"/>
      <x:c r="O85" s="127"/>
      <x:c r="P85" s="127"/>
      <x:c r="Q85" s="127"/>
      <x:c r="R85" s="127"/>
      <x:c r="S85" s="127"/>
      <x:c r="T85" s="127"/>
      <x:c r="U85" s="127"/>
      <x:c r="V85" s="127"/>
      <x:c r="W85" s="127"/>
      <x:c r="X85" s="127"/>
      <x:c r="Y85" s="127"/>
      <x:c r="Z85" s="127"/>
      <x:c r="AA85" s="127"/>
      <x:c r="AB85" s="127"/>
      <x:c r="AC85" s="127"/>
      <x:c r="AD85" s="127"/>
      <x:c r="AE85" s="127" t="str">
        <x:f>IF(C85="","",SUM(F85:AD85))</x:f>
      </x:c>
      <x:c r="AF85" s="127"/>
      <x:c r="AG85" s="127"/>
      <x:c r="AH85" s="127" t="str">
        <x:f>IF(C85="","",AE85-IF(AG85="",0,AG85))</x:f>
      </x:c>
      <x:c r="AI85" s="127"/>
      <x:c r="AJ85" s="127"/>
      <x:c r="AK85" s="127"/>
      <x:c r="AL85" s="127"/>
      <x:c r="AM85" s="127"/>
      <x:c r="AN85" s="127"/>
      <x:c r="AO85" s="127"/>
      <x:c r="AP85" s="127"/>
      <x:c r="AQ85" s="127"/>
      <x:c r="AR85" s="127"/>
      <x:c r="AS85" s="127"/>
      <x:c r="AT85" s="127"/>
      <x:c r="AU85" s="127"/>
      <x:c r="AV85" s="127"/>
      <x:c r="AW85" s="127"/>
      <x:c r="AX85" s="127"/>
      <x:c r="AY85" s="127"/>
      <x:c r="AZ85" s="127"/>
      <x:c r="BA85" s="127"/>
      <x:c r="BB85" s="127"/>
      <x:c r="BC85" s="127"/>
      <x:c r="BD85" s="127"/>
      <x:c r="BE85" s="127"/>
      <x:c r="BF85" s="127"/>
      <x:c r="BG85" s="127"/>
      <x:c r="BH85" s="127" t="str">
        <x:f>IF(OR(C85="",CONFIG!$B$9&lt;&gt;2),"",SUM(AI85:BG85))</x:f>
      </x:c>
      <x:c r="BI85" s="127"/>
      <x:c r="BJ85" s="127"/>
      <x:c r="BK85" s="127" t="str">
        <x:f>IF(OR(C85="",CONFIG!$B$9&lt;&gt;2),"",BH85-IF(BJ85="",0,BJ85))</x:f>
      </x:c>
      <x:c r="BL85" s="128" t="str">
        <x:f>IF(C85="","",AH85+IF(CONFIG!$B$9=2,IF(BK85="",0,BK85),0))</x:f>
      </x:c>
      <x:c r="BM85" s="128" t="str">
        <x:f>IF(C85="","",IF(AF85="",0,AF85)+IF(CONFIG!$B$9=2,IF(BI85="",0,BI85),0))</x:f>
      </x:c>
      <x:c r="BN85" s="128" t="str">
        <x:f>IF(C85="","",IF(AG85="",0,AG85)+IF(CONFIG!$B$9=2,IF(BJ85="",0,BJ85),0))</x:f>
      </x:c>
      <x:c r="BO85" s="128" t="str">
        <x:f>IF(C85="","",1+COUNTIFS($BL$6:$BL$105,"&gt;"&amp;BL85)+COUNTIFS($BL$6:$BL$105,BL85,$BM$6:$BM$105,"&gt;"&amp;BM85))</x:f>
      </x:c>
      <x:c r="BP85" s="129"/>
    </x:row>
    <x:row r="86" ht="20" customHeight="1">
      <x:c r="A86" s="127" t="n">
        <x:f>ROW()-5</x:f>
        <x:v>81</x:v>
      </x:c>
      <x:c r="B86" s="130"/>
      <x:c r="C86" s="129"/>
      <x:c r="D86" s="129"/>
      <x:c r="E86" s="129"/>
      <x:c r="F86" s="127"/>
      <x:c r="G86" s="127"/>
      <x:c r="H86" s="127"/>
      <x:c r="I86" s="127"/>
      <x:c r="J86" s="127"/>
      <x:c r="K86" s="127"/>
      <x:c r="L86" s="127"/>
      <x:c r="M86" s="127"/>
      <x:c r="N86" s="127"/>
      <x:c r="O86" s="127"/>
      <x:c r="P86" s="127"/>
      <x:c r="Q86" s="127"/>
      <x:c r="R86" s="127"/>
      <x:c r="S86" s="127"/>
      <x:c r="T86" s="127"/>
      <x:c r="U86" s="127"/>
      <x:c r="V86" s="127"/>
      <x:c r="W86" s="127"/>
      <x:c r="X86" s="127"/>
      <x:c r="Y86" s="127"/>
      <x:c r="Z86" s="127"/>
      <x:c r="AA86" s="127"/>
      <x:c r="AB86" s="127"/>
      <x:c r="AC86" s="127"/>
      <x:c r="AD86" s="127"/>
      <x:c r="AE86" s="127" t="str">
        <x:f>IF(C86="","",SUM(F86:AD86))</x:f>
      </x:c>
      <x:c r="AF86" s="127"/>
      <x:c r="AG86" s="127"/>
      <x:c r="AH86" s="127" t="str">
        <x:f>IF(C86="","",AE86-IF(AG86="",0,AG86))</x:f>
      </x:c>
      <x:c r="AI86" s="127"/>
      <x:c r="AJ86" s="127"/>
      <x:c r="AK86" s="127"/>
      <x:c r="AL86" s="127"/>
      <x:c r="AM86" s="127"/>
      <x:c r="AN86" s="127"/>
      <x:c r="AO86" s="127"/>
      <x:c r="AP86" s="127"/>
      <x:c r="AQ86" s="127"/>
      <x:c r="AR86" s="127"/>
      <x:c r="AS86" s="127"/>
      <x:c r="AT86" s="127"/>
      <x:c r="AU86" s="127"/>
      <x:c r="AV86" s="127"/>
      <x:c r="AW86" s="127"/>
      <x:c r="AX86" s="127"/>
      <x:c r="AY86" s="127"/>
      <x:c r="AZ86" s="127"/>
      <x:c r="BA86" s="127"/>
      <x:c r="BB86" s="127"/>
      <x:c r="BC86" s="127"/>
      <x:c r="BD86" s="127"/>
      <x:c r="BE86" s="127"/>
      <x:c r="BF86" s="127"/>
      <x:c r="BG86" s="127"/>
      <x:c r="BH86" s="127" t="str">
        <x:f>IF(OR(C86="",CONFIG!$B$9&lt;&gt;2),"",SUM(AI86:BG86))</x:f>
      </x:c>
      <x:c r="BI86" s="127"/>
      <x:c r="BJ86" s="127"/>
      <x:c r="BK86" s="127" t="str">
        <x:f>IF(OR(C86="",CONFIG!$B$9&lt;&gt;2),"",BH86-IF(BJ86="",0,BJ86))</x:f>
      </x:c>
      <x:c r="BL86" s="128" t="str">
        <x:f>IF(C86="","",AH86+IF(CONFIG!$B$9=2,IF(BK86="",0,BK86),0))</x:f>
      </x:c>
      <x:c r="BM86" s="128" t="str">
        <x:f>IF(C86="","",IF(AF86="",0,AF86)+IF(CONFIG!$B$9=2,IF(BI86="",0,BI86),0))</x:f>
      </x:c>
      <x:c r="BN86" s="128" t="str">
        <x:f>IF(C86="","",IF(AG86="",0,AG86)+IF(CONFIG!$B$9=2,IF(BJ86="",0,BJ86),0))</x:f>
      </x:c>
      <x:c r="BO86" s="128" t="str">
        <x:f>IF(C86="","",1+COUNTIFS($BL$6:$BL$105,"&gt;"&amp;BL86)+COUNTIFS($BL$6:$BL$105,BL86,$BM$6:$BM$105,"&gt;"&amp;BM86))</x:f>
      </x:c>
      <x:c r="BP86" s="129"/>
    </x:row>
    <x:row r="87" ht="20" customHeight="1">
      <x:c r="A87" s="127" t="n">
        <x:f>ROW()-5</x:f>
        <x:v>82</x:v>
      </x:c>
      <x:c r="B87" s="130"/>
      <x:c r="C87" s="129"/>
      <x:c r="D87" s="129"/>
      <x:c r="E87" s="129"/>
      <x:c r="F87" s="127"/>
      <x:c r="G87" s="127"/>
      <x:c r="H87" s="127"/>
      <x:c r="I87" s="127"/>
      <x:c r="J87" s="127"/>
      <x:c r="K87" s="127"/>
      <x:c r="L87" s="127"/>
      <x:c r="M87" s="127"/>
      <x:c r="N87" s="127"/>
      <x:c r="O87" s="127"/>
      <x:c r="P87" s="127"/>
      <x:c r="Q87" s="127"/>
      <x:c r="R87" s="127"/>
      <x:c r="S87" s="127"/>
      <x:c r="T87" s="127"/>
      <x:c r="U87" s="127"/>
      <x:c r="V87" s="127"/>
      <x:c r="W87" s="127"/>
      <x:c r="X87" s="127"/>
      <x:c r="Y87" s="127"/>
      <x:c r="Z87" s="127"/>
      <x:c r="AA87" s="127"/>
      <x:c r="AB87" s="127"/>
      <x:c r="AC87" s="127"/>
      <x:c r="AD87" s="127"/>
      <x:c r="AE87" s="127" t="str">
        <x:f>IF(C87="","",SUM(F87:AD87))</x:f>
      </x:c>
      <x:c r="AF87" s="127"/>
      <x:c r="AG87" s="127"/>
      <x:c r="AH87" s="127" t="str">
        <x:f>IF(C87="","",AE87-IF(AG87="",0,AG87))</x:f>
      </x:c>
      <x:c r="AI87" s="127"/>
      <x:c r="AJ87" s="127"/>
      <x:c r="AK87" s="127"/>
      <x:c r="AL87" s="127"/>
      <x:c r="AM87" s="127"/>
      <x:c r="AN87" s="127"/>
      <x:c r="AO87" s="127"/>
      <x:c r="AP87" s="127"/>
      <x:c r="AQ87" s="127"/>
      <x:c r="AR87" s="127"/>
      <x:c r="AS87" s="127"/>
      <x:c r="AT87" s="127"/>
      <x:c r="AU87" s="127"/>
      <x:c r="AV87" s="127"/>
      <x:c r="AW87" s="127"/>
      <x:c r="AX87" s="127"/>
      <x:c r="AY87" s="127"/>
      <x:c r="AZ87" s="127"/>
      <x:c r="BA87" s="127"/>
      <x:c r="BB87" s="127"/>
      <x:c r="BC87" s="127"/>
      <x:c r="BD87" s="127"/>
      <x:c r="BE87" s="127"/>
      <x:c r="BF87" s="127"/>
      <x:c r="BG87" s="127"/>
      <x:c r="BH87" s="127" t="str">
        <x:f>IF(OR(C87="",CONFIG!$B$9&lt;&gt;2),"",SUM(AI87:BG87))</x:f>
      </x:c>
      <x:c r="BI87" s="127"/>
      <x:c r="BJ87" s="127"/>
      <x:c r="BK87" s="127" t="str">
        <x:f>IF(OR(C87="",CONFIG!$B$9&lt;&gt;2),"",BH87-IF(BJ87="",0,BJ87))</x:f>
      </x:c>
      <x:c r="BL87" s="128" t="str">
        <x:f>IF(C87="","",AH87+IF(CONFIG!$B$9=2,IF(BK87="",0,BK87),0))</x:f>
      </x:c>
      <x:c r="BM87" s="128" t="str">
        <x:f>IF(C87="","",IF(AF87="",0,AF87)+IF(CONFIG!$B$9=2,IF(BI87="",0,BI87),0))</x:f>
      </x:c>
      <x:c r="BN87" s="128" t="str">
        <x:f>IF(C87="","",IF(AG87="",0,AG87)+IF(CONFIG!$B$9=2,IF(BJ87="",0,BJ87),0))</x:f>
      </x:c>
      <x:c r="BO87" s="128" t="str">
        <x:f>IF(C87="","",1+COUNTIFS($BL$6:$BL$105,"&gt;"&amp;BL87)+COUNTIFS($BL$6:$BL$105,BL87,$BM$6:$BM$105,"&gt;"&amp;BM87))</x:f>
      </x:c>
      <x:c r="BP87" s="129"/>
    </x:row>
    <x:row r="88" ht="20" customHeight="1">
      <x:c r="A88" s="127" t="n">
        <x:f>ROW()-5</x:f>
        <x:v>83</x:v>
      </x:c>
      <x:c r="B88" s="130"/>
      <x:c r="C88" s="129"/>
      <x:c r="D88" s="129"/>
      <x:c r="E88" s="129"/>
      <x:c r="F88" s="127"/>
      <x:c r="G88" s="127"/>
      <x:c r="H88" s="127"/>
      <x:c r="I88" s="127"/>
      <x:c r="J88" s="127"/>
      <x:c r="K88" s="127"/>
      <x:c r="L88" s="127"/>
      <x:c r="M88" s="127"/>
      <x:c r="N88" s="127"/>
      <x:c r="O88" s="127"/>
      <x:c r="P88" s="127"/>
      <x:c r="Q88" s="127"/>
      <x:c r="R88" s="127"/>
      <x:c r="S88" s="127"/>
      <x:c r="T88" s="127"/>
      <x:c r="U88" s="127"/>
      <x:c r="V88" s="127"/>
      <x:c r="W88" s="127"/>
      <x:c r="X88" s="127"/>
      <x:c r="Y88" s="127"/>
      <x:c r="Z88" s="127"/>
      <x:c r="AA88" s="127"/>
      <x:c r="AB88" s="127"/>
      <x:c r="AC88" s="127"/>
      <x:c r="AD88" s="127"/>
      <x:c r="AE88" s="127" t="str">
        <x:f>IF(C88="","",SUM(F88:AD88))</x:f>
      </x:c>
      <x:c r="AF88" s="127"/>
      <x:c r="AG88" s="127"/>
      <x:c r="AH88" s="127" t="str">
        <x:f>IF(C88="","",AE88-IF(AG88="",0,AG88))</x:f>
      </x:c>
      <x:c r="AI88" s="127"/>
      <x:c r="AJ88" s="127"/>
      <x:c r="AK88" s="127"/>
      <x:c r="AL88" s="127"/>
      <x:c r="AM88" s="127"/>
      <x:c r="AN88" s="127"/>
      <x:c r="AO88" s="127"/>
      <x:c r="AP88" s="127"/>
      <x:c r="AQ88" s="127"/>
      <x:c r="AR88" s="127"/>
      <x:c r="AS88" s="127"/>
      <x:c r="AT88" s="127"/>
      <x:c r="AU88" s="127"/>
      <x:c r="AV88" s="127"/>
      <x:c r="AW88" s="127"/>
      <x:c r="AX88" s="127"/>
      <x:c r="AY88" s="127"/>
      <x:c r="AZ88" s="127"/>
      <x:c r="BA88" s="127"/>
      <x:c r="BB88" s="127"/>
      <x:c r="BC88" s="127"/>
      <x:c r="BD88" s="127"/>
      <x:c r="BE88" s="127"/>
      <x:c r="BF88" s="127"/>
      <x:c r="BG88" s="127"/>
      <x:c r="BH88" s="127" t="str">
        <x:f>IF(OR(C88="",CONFIG!$B$9&lt;&gt;2),"",SUM(AI88:BG88))</x:f>
      </x:c>
      <x:c r="BI88" s="127"/>
      <x:c r="BJ88" s="127"/>
      <x:c r="BK88" s="127" t="str">
        <x:f>IF(OR(C88="",CONFIG!$B$9&lt;&gt;2),"",BH88-IF(BJ88="",0,BJ88))</x:f>
      </x:c>
      <x:c r="BL88" s="128" t="str">
        <x:f>IF(C88="","",AH88+IF(CONFIG!$B$9=2,IF(BK88="",0,BK88),0))</x:f>
      </x:c>
      <x:c r="BM88" s="128" t="str">
        <x:f>IF(C88="","",IF(AF88="",0,AF88)+IF(CONFIG!$B$9=2,IF(BI88="",0,BI88),0))</x:f>
      </x:c>
      <x:c r="BN88" s="128" t="str">
        <x:f>IF(C88="","",IF(AG88="",0,AG88)+IF(CONFIG!$B$9=2,IF(BJ88="",0,BJ88),0))</x:f>
      </x:c>
      <x:c r="BO88" s="128" t="str">
        <x:f>IF(C88="","",1+COUNTIFS($BL$6:$BL$105,"&gt;"&amp;BL88)+COUNTIFS($BL$6:$BL$105,BL88,$BM$6:$BM$105,"&gt;"&amp;BM88))</x:f>
      </x:c>
      <x:c r="BP88" s="129"/>
    </x:row>
    <x:row r="89" ht="20" customHeight="1">
      <x:c r="A89" s="127" t="n">
        <x:f>ROW()-5</x:f>
        <x:v>84</x:v>
      </x:c>
      <x:c r="B89" s="130"/>
      <x:c r="C89" s="129"/>
      <x:c r="D89" s="129"/>
      <x:c r="E89" s="129"/>
      <x:c r="F89" s="127"/>
      <x:c r="G89" s="127"/>
      <x:c r="H89" s="127"/>
      <x:c r="I89" s="127"/>
      <x:c r="J89" s="127"/>
      <x:c r="K89" s="127"/>
      <x:c r="L89" s="127"/>
      <x:c r="M89" s="127"/>
      <x:c r="N89" s="127"/>
      <x:c r="O89" s="127"/>
      <x:c r="P89" s="127"/>
      <x:c r="Q89" s="127"/>
      <x:c r="R89" s="127"/>
      <x:c r="S89" s="127"/>
      <x:c r="T89" s="127"/>
      <x:c r="U89" s="127"/>
      <x:c r="V89" s="127"/>
      <x:c r="W89" s="127"/>
      <x:c r="X89" s="127"/>
      <x:c r="Y89" s="127"/>
      <x:c r="Z89" s="127"/>
      <x:c r="AA89" s="127"/>
      <x:c r="AB89" s="127"/>
      <x:c r="AC89" s="127"/>
      <x:c r="AD89" s="127"/>
      <x:c r="AE89" s="127" t="str">
        <x:f>IF(C89="","",SUM(F89:AD89))</x:f>
      </x:c>
      <x:c r="AF89" s="127"/>
      <x:c r="AG89" s="127"/>
      <x:c r="AH89" s="127" t="str">
        <x:f>IF(C89="","",AE89-IF(AG89="",0,AG89))</x:f>
      </x:c>
      <x:c r="AI89" s="127"/>
      <x:c r="AJ89" s="127"/>
      <x:c r="AK89" s="127"/>
      <x:c r="AL89" s="127"/>
      <x:c r="AM89" s="127"/>
      <x:c r="AN89" s="127"/>
      <x:c r="AO89" s="127"/>
      <x:c r="AP89" s="127"/>
      <x:c r="AQ89" s="127"/>
      <x:c r="AR89" s="127"/>
      <x:c r="AS89" s="127"/>
      <x:c r="AT89" s="127"/>
      <x:c r="AU89" s="127"/>
      <x:c r="AV89" s="127"/>
      <x:c r="AW89" s="127"/>
      <x:c r="AX89" s="127"/>
      <x:c r="AY89" s="127"/>
      <x:c r="AZ89" s="127"/>
      <x:c r="BA89" s="127"/>
      <x:c r="BB89" s="127"/>
      <x:c r="BC89" s="127"/>
      <x:c r="BD89" s="127"/>
      <x:c r="BE89" s="127"/>
      <x:c r="BF89" s="127"/>
      <x:c r="BG89" s="127"/>
      <x:c r="BH89" s="127" t="str">
        <x:f>IF(OR(C89="",CONFIG!$B$9&lt;&gt;2),"",SUM(AI89:BG89))</x:f>
      </x:c>
      <x:c r="BI89" s="127"/>
      <x:c r="BJ89" s="127"/>
      <x:c r="BK89" s="127" t="str">
        <x:f>IF(OR(C89="",CONFIG!$B$9&lt;&gt;2),"",BH89-IF(BJ89="",0,BJ89))</x:f>
      </x:c>
      <x:c r="BL89" s="128" t="str">
        <x:f>IF(C89="","",AH89+IF(CONFIG!$B$9=2,IF(BK89="",0,BK89),0))</x:f>
      </x:c>
      <x:c r="BM89" s="128" t="str">
        <x:f>IF(C89="","",IF(AF89="",0,AF89)+IF(CONFIG!$B$9=2,IF(BI89="",0,BI89),0))</x:f>
      </x:c>
      <x:c r="BN89" s="128" t="str">
        <x:f>IF(C89="","",IF(AG89="",0,AG89)+IF(CONFIG!$B$9=2,IF(BJ89="",0,BJ89),0))</x:f>
      </x:c>
      <x:c r="BO89" s="128" t="str">
        <x:f>IF(C89="","",1+COUNTIFS($BL$6:$BL$105,"&gt;"&amp;BL89)+COUNTIFS($BL$6:$BL$105,BL89,$BM$6:$BM$105,"&gt;"&amp;BM89))</x:f>
      </x:c>
      <x:c r="BP89" s="129"/>
    </x:row>
    <x:row r="90" ht="20" customHeight="1">
      <x:c r="A90" s="127" t="n">
        <x:f>ROW()-5</x:f>
        <x:v>85</x:v>
      </x:c>
      <x:c r="B90" s="130"/>
      <x:c r="C90" s="129"/>
      <x:c r="D90" s="129"/>
      <x:c r="E90" s="129"/>
      <x:c r="F90" s="127"/>
      <x:c r="G90" s="127"/>
      <x:c r="H90" s="127"/>
      <x:c r="I90" s="127"/>
      <x:c r="J90" s="127"/>
      <x:c r="K90" s="127"/>
      <x:c r="L90" s="127"/>
      <x:c r="M90" s="127"/>
      <x:c r="N90" s="127"/>
      <x:c r="O90" s="127"/>
      <x:c r="P90" s="127"/>
      <x:c r="Q90" s="127"/>
      <x:c r="R90" s="127"/>
      <x:c r="S90" s="127"/>
      <x:c r="T90" s="127"/>
      <x:c r="U90" s="127"/>
      <x:c r="V90" s="127"/>
      <x:c r="W90" s="127"/>
      <x:c r="X90" s="127"/>
      <x:c r="Y90" s="127"/>
      <x:c r="Z90" s="127"/>
      <x:c r="AA90" s="127"/>
      <x:c r="AB90" s="127"/>
      <x:c r="AC90" s="127"/>
      <x:c r="AD90" s="127"/>
      <x:c r="AE90" s="127" t="str">
        <x:f>IF(C90="","",SUM(F90:AD90))</x:f>
      </x:c>
      <x:c r="AF90" s="127"/>
      <x:c r="AG90" s="127"/>
      <x:c r="AH90" s="127" t="str">
        <x:f>IF(C90="","",AE90-IF(AG90="",0,AG90))</x:f>
      </x:c>
      <x:c r="AI90" s="127"/>
      <x:c r="AJ90" s="127"/>
      <x:c r="AK90" s="127"/>
      <x:c r="AL90" s="127"/>
      <x:c r="AM90" s="127"/>
      <x:c r="AN90" s="127"/>
      <x:c r="AO90" s="127"/>
      <x:c r="AP90" s="127"/>
      <x:c r="AQ90" s="127"/>
      <x:c r="AR90" s="127"/>
      <x:c r="AS90" s="127"/>
      <x:c r="AT90" s="127"/>
      <x:c r="AU90" s="127"/>
      <x:c r="AV90" s="127"/>
      <x:c r="AW90" s="127"/>
      <x:c r="AX90" s="127"/>
      <x:c r="AY90" s="127"/>
      <x:c r="AZ90" s="127"/>
      <x:c r="BA90" s="127"/>
      <x:c r="BB90" s="127"/>
      <x:c r="BC90" s="127"/>
      <x:c r="BD90" s="127"/>
      <x:c r="BE90" s="127"/>
      <x:c r="BF90" s="127"/>
      <x:c r="BG90" s="127"/>
      <x:c r="BH90" s="127" t="str">
        <x:f>IF(OR(C90="",CONFIG!$B$9&lt;&gt;2),"",SUM(AI90:BG90))</x:f>
      </x:c>
      <x:c r="BI90" s="127"/>
      <x:c r="BJ90" s="127"/>
      <x:c r="BK90" s="127" t="str">
        <x:f>IF(OR(C90="",CONFIG!$B$9&lt;&gt;2),"",BH90-IF(BJ90="",0,BJ90))</x:f>
      </x:c>
      <x:c r="BL90" s="128" t="str">
        <x:f>IF(C90="","",AH90+IF(CONFIG!$B$9=2,IF(BK90="",0,BK90),0))</x:f>
      </x:c>
      <x:c r="BM90" s="128" t="str">
        <x:f>IF(C90="","",IF(AF90="",0,AF90)+IF(CONFIG!$B$9=2,IF(BI90="",0,BI90),0))</x:f>
      </x:c>
      <x:c r="BN90" s="128" t="str">
        <x:f>IF(C90="","",IF(AG90="",0,AG90)+IF(CONFIG!$B$9=2,IF(BJ90="",0,BJ90),0))</x:f>
      </x:c>
      <x:c r="BO90" s="128" t="str">
        <x:f>IF(C90="","",1+COUNTIFS($BL$6:$BL$105,"&gt;"&amp;BL90)+COUNTIFS($BL$6:$BL$105,BL90,$BM$6:$BM$105,"&gt;"&amp;BM90))</x:f>
      </x:c>
      <x:c r="BP90" s="129"/>
    </x:row>
    <x:row r="91" ht="20" customHeight="1">
      <x:c r="A91" s="127" t="n">
        <x:f>ROW()-5</x:f>
        <x:v>86</x:v>
      </x:c>
      <x:c r="B91" s="130"/>
      <x:c r="C91" s="129"/>
      <x:c r="D91" s="129"/>
      <x:c r="E91" s="129"/>
      <x:c r="F91" s="127"/>
      <x:c r="G91" s="127"/>
      <x:c r="H91" s="127"/>
      <x:c r="I91" s="127"/>
      <x:c r="J91" s="127"/>
      <x:c r="K91" s="127"/>
      <x:c r="L91" s="127"/>
      <x:c r="M91" s="127"/>
      <x:c r="N91" s="127"/>
      <x:c r="O91" s="127"/>
      <x:c r="P91" s="127"/>
      <x:c r="Q91" s="127"/>
      <x:c r="R91" s="127"/>
      <x:c r="S91" s="127"/>
      <x:c r="T91" s="127"/>
      <x:c r="U91" s="127"/>
      <x:c r="V91" s="127"/>
      <x:c r="W91" s="127"/>
      <x:c r="X91" s="127"/>
      <x:c r="Y91" s="127"/>
      <x:c r="Z91" s="127"/>
      <x:c r="AA91" s="127"/>
      <x:c r="AB91" s="127"/>
      <x:c r="AC91" s="127"/>
      <x:c r="AD91" s="127"/>
      <x:c r="AE91" s="127" t="str">
        <x:f>IF(C91="","",SUM(F91:AD91))</x:f>
      </x:c>
      <x:c r="AF91" s="127"/>
      <x:c r="AG91" s="127"/>
      <x:c r="AH91" s="127" t="str">
        <x:f>IF(C91="","",AE91-IF(AG91="",0,AG91))</x:f>
      </x:c>
      <x:c r="AI91" s="127"/>
      <x:c r="AJ91" s="127"/>
      <x:c r="AK91" s="127"/>
      <x:c r="AL91" s="127"/>
      <x:c r="AM91" s="127"/>
      <x:c r="AN91" s="127"/>
      <x:c r="AO91" s="127"/>
      <x:c r="AP91" s="127"/>
      <x:c r="AQ91" s="127"/>
      <x:c r="AR91" s="127"/>
      <x:c r="AS91" s="127"/>
      <x:c r="AT91" s="127"/>
      <x:c r="AU91" s="127"/>
      <x:c r="AV91" s="127"/>
      <x:c r="AW91" s="127"/>
      <x:c r="AX91" s="127"/>
      <x:c r="AY91" s="127"/>
      <x:c r="AZ91" s="127"/>
      <x:c r="BA91" s="127"/>
      <x:c r="BB91" s="127"/>
      <x:c r="BC91" s="127"/>
      <x:c r="BD91" s="127"/>
      <x:c r="BE91" s="127"/>
      <x:c r="BF91" s="127"/>
      <x:c r="BG91" s="127"/>
      <x:c r="BH91" s="127" t="str">
        <x:f>IF(OR(C91="",CONFIG!$B$9&lt;&gt;2),"",SUM(AI91:BG91))</x:f>
      </x:c>
      <x:c r="BI91" s="127"/>
      <x:c r="BJ91" s="127"/>
      <x:c r="BK91" s="127" t="str">
        <x:f>IF(OR(C91="",CONFIG!$B$9&lt;&gt;2),"",BH91-IF(BJ91="",0,BJ91))</x:f>
      </x:c>
      <x:c r="BL91" s="128" t="str">
        <x:f>IF(C91="","",AH91+IF(CONFIG!$B$9=2,IF(BK91="",0,BK91),0))</x:f>
      </x:c>
      <x:c r="BM91" s="128" t="str">
        <x:f>IF(C91="","",IF(AF91="",0,AF91)+IF(CONFIG!$B$9=2,IF(BI91="",0,BI91),0))</x:f>
      </x:c>
      <x:c r="BN91" s="128" t="str">
        <x:f>IF(C91="","",IF(AG91="",0,AG91)+IF(CONFIG!$B$9=2,IF(BJ91="",0,BJ91),0))</x:f>
      </x:c>
      <x:c r="BO91" s="128" t="str">
        <x:f>IF(C91="","",1+COUNTIFS($BL$6:$BL$105,"&gt;"&amp;BL91)+COUNTIFS($BL$6:$BL$105,BL91,$BM$6:$BM$105,"&gt;"&amp;BM91))</x:f>
      </x:c>
      <x:c r="BP91" s="129"/>
    </x:row>
    <x:row r="92" ht="20" customHeight="1">
      <x:c r="A92" s="127" t="n">
        <x:f>ROW()-5</x:f>
        <x:v>87</x:v>
      </x:c>
      <x:c r="B92" s="130"/>
      <x:c r="C92" s="129"/>
      <x:c r="D92" s="129"/>
      <x:c r="E92" s="129"/>
      <x:c r="F92" s="127"/>
      <x:c r="G92" s="127"/>
      <x:c r="H92" s="127"/>
      <x:c r="I92" s="127"/>
      <x:c r="J92" s="127"/>
      <x:c r="K92" s="127"/>
      <x:c r="L92" s="127"/>
      <x:c r="M92" s="127"/>
      <x:c r="N92" s="127"/>
      <x:c r="O92" s="127"/>
      <x:c r="P92" s="127"/>
      <x:c r="Q92" s="127"/>
      <x:c r="R92" s="127"/>
      <x:c r="S92" s="127"/>
      <x:c r="T92" s="127"/>
      <x:c r="U92" s="127"/>
      <x:c r="V92" s="127"/>
      <x:c r="W92" s="127"/>
      <x:c r="X92" s="127"/>
      <x:c r="Y92" s="127"/>
      <x:c r="Z92" s="127"/>
      <x:c r="AA92" s="127"/>
      <x:c r="AB92" s="127"/>
      <x:c r="AC92" s="127"/>
      <x:c r="AD92" s="127"/>
      <x:c r="AE92" s="127" t="str">
        <x:f>IF(C92="","",SUM(F92:AD92))</x:f>
      </x:c>
      <x:c r="AF92" s="127"/>
      <x:c r="AG92" s="127"/>
      <x:c r="AH92" s="127" t="str">
        <x:f>IF(C92="","",AE92-IF(AG92="",0,AG92))</x:f>
      </x:c>
      <x:c r="AI92" s="127"/>
      <x:c r="AJ92" s="127"/>
      <x:c r="AK92" s="127"/>
      <x:c r="AL92" s="127"/>
      <x:c r="AM92" s="127"/>
      <x:c r="AN92" s="127"/>
      <x:c r="AO92" s="127"/>
      <x:c r="AP92" s="127"/>
      <x:c r="AQ92" s="127"/>
      <x:c r="AR92" s="127"/>
      <x:c r="AS92" s="127"/>
      <x:c r="AT92" s="127"/>
      <x:c r="AU92" s="127"/>
      <x:c r="AV92" s="127"/>
      <x:c r="AW92" s="127"/>
      <x:c r="AX92" s="127"/>
      <x:c r="AY92" s="127"/>
      <x:c r="AZ92" s="127"/>
      <x:c r="BA92" s="127"/>
      <x:c r="BB92" s="127"/>
      <x:c r="BC92" s="127"/>
      <x:c r="BD92" s="127"/>
      <x:c r="BE92" s="127"/>
      <x:c r="BF92" s="127"/>
      <x:c r="BG92" s="127"/>
      <x:c r="BH92" s="127" t="str">
        <x:f>IF(OR(C92="",CONFIG!$B$9&lt;&gt;2),"",SUM(AI92:BG92))</x:f>
      </x:c>
      <x:c r="BI92" s="127"/>
      <x:c r="BJ92" s="127"/>
      <x:c r="BK92" s="127" t="str">
        <x:f>IF(OR(C92="",CONFIG!$B$9&lt;&gt;2),"",BH92-IF(BJ92="",0,BJ92))</x:f>
      </x:c>
      <x:c r="BL92" s="128" t="str">
        <x:f>IF(C92="","",AH92+IF(CONFIG!$B$9=2,IF(BK92="",0,BK92),0))</x:f>
      </x:c>
      <x:c r="BM92" s="128" t="str">
        <x:f>IF(C92="","",IF(AF92="",0,AF92)+IF(CONFIG!$B$9=2,IF(BI92="",0,BI92),0))</x:f>
      </x:c>
      <x:c r="BN92" s="128" t="str">
        <x:f>IF(C92="","",IF(AG92="",0,AG92)+IF(CONFIG!$B$9=2,IF(BJ92="",0,BJ92),0))</x:f>
      </x:c>
      <x:c r="BO92" s="128" t="str">
        <x:f>IF(C92="","",1+COUNTIFS($BL$6:$BL$105,"&gt;"&amp;BL92)+COUNTIFS($BL$6:$BL$105,BL92,$BM$6:$BM$105,"&gt;"&amp;BM92))</x:f>
      </x:c>
      <x:c r="BP92" s="129"/>
    </x:row>
    <x:row r="93" ht="20" customHeight="1">
      <x:c r="A93" s="127" t="n">
        <x:f>ROW()-5</x:f>
        <x:v>88</x:v>
      </x:c>
      <x:c r="B93" s="130"/>
      <x:c r="C93" s="129"/>
      <x:c r="D93" s="129"/>
      <x:c r="E93" s="129"/>
      <x:c r="F93" s="127"/>
      <x:c r="G93" s="127"/>
      <x:c r="H93" s="127"/>
      <x:c r="I93" s="127"/>
      <x:c r="J93" s="127"/>
      <x:c r="K93" s="127"/>
      <x:c r="L93" s="127"/>
      <x:c r="M93" s="127"/>
      <x:c r="N93" s="127"/>
      <x:c r="O93" s="127"/>
      <x:c r="P93" s="127"/>
      <x:c r="Q93" s="127"/>
      <x:c r="R93" s="127"/>
      <x:c r="S93" s="127"/>
      <x:c r="T93" s="127"/>
      <x:c r="U93" s="127"/>
      <x:c r="V93" s="127"/>
      <x:c r="W93" s="127"/>
      <x:c r="X93" s="127"/>
      <x:c r="Y93" s="127"/>
      <x:c r="Z93" s="127"/>
      <x:c r="AA93" s="127"/>
      <x:c r="AB93" s="127"/>
      <x:c r="AC93" s="127"/>
      <x:c r="AD93" s="127"/>
      <x:c r="AE93" s="127" t="str">
        <x:f>IF(C93="","",SUM(F93:AD93))</x:f>
      </x:c>
      <x:c r="AF93" s="127"/>
      <x:c r="AG93" s="127"/>
      <x:c r="AH93" s="127" t="str">
        <x:f>IF(C93="","",AE93-IF(AG93="",0,AG93))</x:f>
      </x:c>
      <x:c r="AI93" s="127"/>
      <x:c r="AJ93" s="127"/>
      <x:c r="AK93" s="127"/>
      <x:c r="AL93" s="127"/>
      <x:c r="AM93" s="127"/>
      <x:c r="AN93" s="127"/>
      <x:c r="AO93" s="127"/>
      <x:c r="AP93" s="127"/>
      <x:c r="AQ93" s="127"/>
      <x:c r="AR93" s="127"/>
      <x:c r="AS93" s="127"/>
      <x:c r="AT93" s="127"/>
      <x:c r="AU93" s="127"/>
      <x:c r="AV93" s="127"/>
      <x:c r="AW93" s="127"/>
      <x:c r="AX93" s="127"/>
      <x:c r="AY93" s="127"/>
      <x:c r="AZ93" s="127"/>
      <x:c r="BA93" s="127"/>
      <x:c r="BB93" s="127"/>
      <x:c r="BC93" s="127"/>
      <x:c r="BD93" s="127"/>
      <x:c r="BE93" s="127"/>
      <x:c r="BF93" s="127"/>
      <x:c r="BG93" s="127"/>
      <x:c r="BH93" s="127" t="str">
        <x:f>IF(OR(C93="",CONFIG!$B$9&lt;&gt;2),"",SUM(AI93:BG93))</x:f>
      </x:c>
      <x:c r="BI93" s="127"/>
      <x:c r="BJ93" s="127"/>
      <x:c r="BK93" s="127" t="str">
        <x:f>IF(OR(C93="",CONFIG!$B$9&lt;&gt;2),"",BH93-IF(BJ93="",0,BJ93))</x:f>
      </x:c>
      <x:c r="BL93" s="128" t="str">
        <x:f>IF(C93="","",AH93+IF(CONFIG!$B$9=2,IF(BK93="",0,BK93),0))</x:f>
      </x:c>
      <x:c r="BM93" s="128" t="str">
        <x:f>IF(C93="","",IF(AF93="",0,AF93)+IF(CONFIG!$B$9=2,IF(BI93="",0,BI93),0))</x:f>
      </x:c>
      <x:c r="BN93" s="128" t="str">
        <x:f>IF(C93="","",IF(AG93="",0,AG93)+IF(CONFIG!$B$9=2,IF(BJ93="",0,BJ93),0))</x:f>
      </x:c>
      <x:c r="BO93" s="128" t="str">
        <x:f>IF(C93="","",1+COUNTIFS($BL$6:$BL$105,"&gt;"&amp;BL93)+COUNTIFS($BL$6:$BL$105,BL93,$BM$6:$BM$105,"&gt;"&amp;BM93))</x:f>
      </x:c>
      <x:c r="BP93" s="129"/>
    </x:row>
    <x:row r="94" ht="20" customHeight="1">
      <x:c r="A94" s="127" t="n">
        <x:f>ROW()-5</x:f>
        <x:v>89</x:v>
      </x:c>
      <x:c r="B94" s="130"/>
      <x:c r="C94" s="129"/>
      <x:c r="D94" s="129"/>
      <x:c r="E94" s="129"/>
      <x:c r="F94" s="127"/>
      <x:c r="G94" s="127"/>
      <x:c r="H94" s="127"/>
      <x:c r="I94" s="127"/>
      <x:c r="J94" s="127"/>
      <x:c r="K94" s="127"/>
      <x:c r="L94" s="127"/>
      <x:c r="M94" s="127"/>
      <x:c r="N94" s="127"/>
      <x:c r="O94" s="127"/>
      <x:c r="P94" s="127"/>
      <x:c r="Q94" s="127"/>
      <x:c r="R94" s="127"/>
      <x:c r="S94" s="127"/>
      <x:c r="T94" s="127"/>
      <x:c r="U94" s="127"/>
      <x:c r="V94" s="127"/>
      <x:c r="W94" s="127"/>
      <x:c r="X94" s="127"/>
      <x:c r="Y94" s="127"/>
      <x:c r="Z94" s="127"/>
      <x:c r="AA94" s="127"/>
      <x:c r="AB94" s="127"/>
      <x:c r="AC94" s="127"/>
      <x:c r="AD94" s="127"/>
      <x:c r="AE94" s="127" t="str">
        <x:f>IF(C94="","",SUM(F94:AD94))</x:f>
      </x:c>
      <x:c r="AF94" s="127"/>
      <x:c r="AG94" s="127"/>
      <x:c r="AH94" s="127" t="str">
        <x:f>IF(C94="","",AE94-IF(AG94="",0,AG94))</x:f>
      </x:c>
      <x:c r="AI94" s="127"/>
      <x:c r="AJ94" s="127"/>
      <x:c r="AK94" s="127"/>
      <x:c r="AL94" s="127"/>
      <x:c r="AM94" s="127"/>
      <x:c r="AN94" s="127"/>
      <x:c r="AO94" s="127"/>
      <x:c r="AP94" s="127"/>
      <x:c r="AQ94" s="127"/>
      <x:c r="AR94" s="127"/>
      <x:c r="AS94" s="127"/>
      <x:c r="AT94" s="127"/>
      <x:c r="AU94" s="127"/>
      <x:c r="AV94" s="127"/>
      <x:c r="AW94" s="127"/>
      <x:c r="AX94" s="127"/>
      <x:c r="AY94" s="127"/>
      <x:c r="AZ94" s="127"/>
      <x:c r="BA94" s="127"/>
      <x:c r="BB94" s="127"/>
      <x:c r="BC94" s="127"/>
      <x:c r="BD94" s="127"/>
      <x:c r="BE94" s="127"/>
      <x:c r="BF94" s="127"/>
      <x:c r="BG94" s="127"/>
      <x:c r="BH94" s="127" t="str">
        <x:f>IF(OR(C94="",CONFIG!$B$9&lt;&gt;2),"",SUM(AI94:BG94))</x:f>
      </x:c>
      <x:c r="BI94" s="127"/>
      <x:c r="BJ94" s="127"/>
      <x:c r="BK94" s="127" t="str">
        <x:f>IF(OR(C94="",CONFIG!$B$9&lt;&gt;2),"",BH94-IF(BJ94="",0,BJ94))</x:f>
      </x:c>
      <x:c r="BL94" s="128" t="str">
        <x:f>IF(C94="","",AH94+IF(CONFIG!$B$9=2,IF(BK94="",0,BK94),0))</x:f>
      </x:c>
      <x:c r="BM94" s="128" t="str">
        <x:f>IF(C94="","",IF(AF94="",0,AF94)+IF(CONFIG!$B$9=2,IF(BI94="",0,BI94),0))</x:f>
      </x:c>
      <x:c r="BN94" s="128" t="str">
        <x:f>IF(C94="","",IF(AG94="",0,AG94)+IF(CONFIG!$B$9=2,IF(BJ94="",0,BJ94),0))</x:f>
      </x:c>
      <x:c r="BO94" s="128" t="str">
        <x:f>IF(C94="","",1+COUNTIFS($BL$6:$BL$105,"&gt;"&amp;BL94)+COUNTIFS($BL$6:$BL$105,BL94,$BM$6:$BM$105,"&gt;"&amp;BM94))</x:f>
      </x:c>
      <x:c r="BP94" s="129"/>
    </x:row>
    <x:row r="95" ht="20" customHeight="1">
      <x:c r="A95" s="127" t="n">
        <x:f>ROW()-5</x:f>
        <x:v>90</x:v>
      </x:c>
      <x:c r="B95" s="130"/>
      <x:c r="C95" s="129"/>
      <x:c r="D95" s="129"/>
      <x:c r="E95" s="129"/>
      <x:c r="F95" s="127"/>
      <x:c r="G95" s="127"/>
      <x:c r="H95" s="127"/>
      <x:c r="I95" s="127"/>
      <x:c r="J95" s="127"/>
      <x:c r="K95" s="127"/>
      <x:c r="L95" s="127"/>
      <x:c r="M95" s="127"/>
      <x:c r="N95" s="127"/>
      <x:c r="O95" s="127"/>
      <x:c r="P95" s="127"/>
      <x:c r="Q95" s="127"/>
      <x:c r="R95" s="127"/>
      <x:c r="S95" s="127"/>
      <x:c r="T95" s="127"/>
      <x:c r="U95" s="127"/>
      <x:c r="V95" s="127"/>
      <x:c r="W95" s="127"/>
      <x:c r="X95" s="127"/>
      <x:c r="Y95" s="127"/>
      <x:c r="Z95" s="127"/>
      <x:c r="AA95" s="127"/>
      <x:c r="AB95" s="127"/>
      <x:c r="AC95" s="127"/>
      <x:c r="AD95" s="127"/>
      <x:c r="AE95" s="127" t="str">
        <x:f>IF(C95="","",SUM(F95:AD95))</x:f>
      </x:c>
      <x:c r="AF95" s="127"/>
      <x:c r="AG95" s="127"/>
      <x:c r="AH95" s="127" t="str">
        <x:f>IF(C95="","",AE95-IF(AG95="",0,AG95))</x:f>
      </x:c>
      <x:c r="AI95" s="127"/>
      <x:c r="AJ95" s="127"/>
      <x:c r="AK95" s="127"/>
      <x:c r="AL95" s="127"/>
      <x:c r="AM95" s="127"/>
      <x:c r="AN95" s="127"/>
      <x:c r="AO95" s="127"/>
      <x:c r="AP95" s="127"/>
      <x:c r="AQ95" s="127"/>
      <x:c r="AR95" s="127"/>
      <x:c r="AS95" s="127"/>
      <x:c r="AT95" s="127"/>
      <x:c r="AU95" s="127"/>
      <x:c r="AV95" s="127"/>
      <x:c r="AW95" s="127"/>
      <x:c r="AX95" s="127"/>
      <x:c r="AY95" s="127"/>
      <x:c r="AZ95" s="127"/>
      <x:c r="BA95" s="127"/>
      <x:c r="BB95" s="127"/>
      <x:c r="BC95" s="127"/>
      <x:c r="BD95" s="127"/>
      <x:c r="BE95" s="127"/>
      <x:c r="BF95" s="127"/>
      <x:c r="BG95" s="127"/>
      <x:c r="BH95" s="127" t="str">
        <x:f>IF(OR(C95="",CONFIG!$B$9&lt;&gt;2),"",SUM(AI95:BG95))</x:f>
      </x:c>
      <x:c r="BI95" s="127"/>
      <x:c r="BJ95" s="127"/>
      <x:c r="BK95" s="127" t="str">
        <x:f>IF(OR(C95="",CONFIG!$B$9&lt;&gt;2),"",BH95-IF(BJ95="",0,BJ95))</x:f>
      </x:c>
      <x:c r="BL95" s="128" t="str">
        <x:f>IF(C95="","",AH95+IF(CONFIG!$B$9=2,IF(BK95="",0,BK95),0))</x:f>
      </x:c>
      <x:c r="BM95" s="128" t="str">
        <x:f>IF(C95="","",IF(AF95="",0,AF95)+IF(CONFIG!$B$9=2,IF(BI95="",0,BI95),0))</x:f>
      </x:c>
      <x:c r="BN95" s="128" t="str">
        <x:f>IF(C95="","",IF(AG95="",0,AG95)+IF(CONFIG!$B$9=2,IF(BJ95="",0,BJ95),0))</x:f>
      </x:c>
      <x:c r="BO95" s="128" t="str">
        <x:f>IF(C95="","",1+COUNTIFS($BL$6:$BL$105,"&gt;"&amp;BL95)+COUNTIFS($BL$6:$BL$105,BL95,$BM$6:$BM$105,"&gt;"&amp;BM95))</x:f>
      </x:c>
      <x:c r="BP95" s="129"/>
    </x:row>
    <x:row r="96" ht="20" customHeight="1">
      <x:c r="A96" s="127" t="n">
        <x:f>ROW()-5</x:f>
        <x:v>91</x:v>
      </x:c>
      <x:c r="B96" s="130"/>
      <x:c r="C96" s="129"/>
      <x:c r="D96" s="129"/>
      <x:c r="E96" s="129"/>
      <x:c r="F96" s="127"/>
      <x:c r="G96" s="127"/>
      <x:c r="H96" s="127"/>
      <x:c r="I96" s="127"/>
      <x:c r="J96" s="127"/>
      <x:c r="K96" s="127"/>
      <x:c r="L96" s="127"/>
      <x:c r="M96" s="127"/>
      <x:c r="N96" s="127"/>
      <x:c r="O96" s="127"/>
      <x:c r="P96" s="127"/>
      <x:c r="Q96" s="127"/>
      <x:c r="R96" s="127"/>
      <x:c r="S96" s="127"/>
      <x:c r="T96" s="127"/>
      <x:c r="U96" s="127"/>
      <x:c r="V96" s="127"/>
      <x:c r="W96" s="127"/>
      <x:c r="X96" s="127"/>
      <x:c r="Y96" s="127"/>
      <x:c r="Z96" s="127"/>
      <x:c r="AA96" s="127"/>
      <x:c r="AB96" s="127"/>
      <x:c r="AC96" s="127"/>
      <x:c r="AD96" s="127"/>
      <x:c r="AE96" s="127" t="str">
        <x:f>IF(C96="","",SUM(F96:AD96))</x:f>
      </x:c>
      <x:c r="AF96" s="127"/>
      <x:c r="AG96" s="127"/>
      <x:c r="AH96" s="127" t="str">
        <x:f>IF(C96="","",AE96-IF(AG96="",0,AG96))</x:f>
      </x:c>
      <x:c r="AI96" s="127"/>
      <x:c r="AJ96" s="127"/>
      <x:c r="AK96" s="127"/>
      <x:c r="AL96" s="127"/>
      <x:c r="AM96" s="127"/>
      <x:c r="AN96" s="127"/>
      <x:c r="AO96" s="127"/>
      <x:c r="AP96" s="127"/>
      <x:c r="AQ96" s="127"/>
      <x:c r="AR96" s="127"/>
      <x:c r="AS96" s="127"/>
      <x:c r="AT96" s="127"/>
      <x:c r="AU96" s="127"/>
      <x:c r="AV96" s="127"/>
      <x:c r="AW96" s="127"/>
      <x:c r="AX96" s="127"/>
      <x:c r="AY96" s="127"/>
      <x:c r="AZ96" s="127"/>
      <x:c r="BA96" s="127"/>
      <x:c r="BB96" s="127"/>
      <x:c r="BC96" s="127"/>
      <x:c r="BD96" s="127"/>
      <x:c r="BE96" s="127"/>
      <x:c r="BF96" s="127"/>
      <x:c r="BG96" s="127"/>
      <x:c r="BH96" s="127" t="str">
        <x:f>IF(OR(C96="",CONFIG!$B$9&lt;&gt;2),"",SUM(AI96:BG96))</x:f>
      </x:c>
      <x:c r="BI96" s="127"/>
      <x:c r="BJ96" s="127"/>
      <x:c r="BK96" s="127" t="str">
        <x:f>IF(OR(C96="",CONFIG!$B$9&lt;&gt;2),"",BH96-IF(BJ96="",0,BJ96))</x:f>
      </x:c>
      <x:c r="BL96" s="128" t="str">
        <x:f>IF(C96="","",AH96+IF(CONFIG!$B$9=2,IF(BK96="",0,BK96),0))</x:f>
      </x:c>
      <x:c r="BM96" s="128" t="str">
        <x:f>IF(C96="","",IF(AF96="",0,AF96)+IF(CONFIG!$B$9=2,IF(BI96="",0,BI96),0))</x:f>
      </x:c>
      <x:c r="BN96" s="128" t="str">
        <x:f>IF(C96="","",IF(AG96="",0,AG96)+IF(CONFIG!$B$9=2,IF(BJ96="",0,BJ96),0))</x:f>
      </x:c>
      <x:c r="BO96" s="128" t="str">
        <x:f>IF(C96="","",1+COUNTIFS($BL$6:$BL$105,"&gt;"&amp;BL96)+COUNTIFS($BL$6:$BL$105,BL96,$BM$6:$BM$105,"&gt;"&amp;BM96))</x:f>
      </x:c>
      <x:c r="BP96" s="129"/>
    </x:row>
    <x:row r="97" ht="20" customHeight="1">
      <x:c r="A97" s="127" t="n">
        <x:f>ROW()-5</x:f>
        <x:v>92</x:v>
      </x:c>
      <x:c r="B97" s="130"/>
      <x:c r="C97" s="129"/>
      <x:c r="D97" s="129"/>
      <x:c r="E97" s="129"/>
      <x:c r="F97" s="127"/>
      <x:c r="G97" s="127"/>
      <x:c r="H97" s="127"/>
      <x:c r="I97" s="127"/>
      <x:c r="J97" s="127"/>
      <x:c r="K97" s="127"/>
      <x:c r="L97" s="127"/>
      <x:c r="M97" s="127"/>
      <x:c r="N97" s="127"/>
      <x:c r="O97" s="127"/>
      <x:c r="P97" s="127"/>
      <x:c r="Q97" s="127"/>
      <x:c r="R97" s="127"/>
      <x:c r="S97" s="127"/>
      <x:c r="T97" s="127"/>
      <x:c r="U97" s="127"/>
      <x:c r="V97" s="127"/>
      <x:c r="W97" s="127"/>
      <x:c r="X97" s="127"/>
      <x:c r="Y97" s="127"/>
      <x:c r="Z97" s="127"/>
      <x:c r="AA97" s="127"/>
      <x:c r="AB97" s="127"/>
      <x:c r="AC97" s="127"/>
      <x:c r="AD97" s="127"/>
      <x:c r="AE97" s="127" t="str">
        <x:f>IF(C97="","",SUM(F97:AD97))</x:f>
      </x:c>
      <x:c r="AF97" s="127"/>
      <x:c r="AG97" s="127"/>
      <x:c r="AH97" s="127" t="str">
        <x:f>IF(C97="","",AE97-IF(AG97="",0,AG97))</x:f>
      </x:c>
      <x:c r="AI97" s="127"/>
      <x:c r="AJ97" s="127"/>
      <x:c r="AK97" s="127"/>
      <x:c r="AL97" s="127"/>
      <x:c r="AM97" s="127"/>
      <x:c r="AN97" s="127"/>
      <x:c r="AO97" s="127"/>
      <x:c r="AP97" s="127"/>
      <x:c r="AQ97" s="127"/>
      <x:c r="AR97" s="127"/>
      <x:c r="AS97" s="127"/>
      <x:c r="AT97" s="127"/>
      <x:c r="AU97" s="127"/>
      <x:c r="AV97" s="127"/>
      <x:c r="AW97" s="127"/>
      <x:c r="AX97" s="127"/>
      <x:c r="AY97" s="127"/>
      <x:c r="AZ97" s="127"/>
      <x:c r="BA97" s="127"/>
      <x:c r="BB97" s="127"/>
      <x:c r="BC97" s="127"/>
      <x:c r="BD97" s="127"/>
      <x:c r="BE97" s="127"/>
      <x:c r="BF97" s="127"/>
      <x:c r="BG97" s="127"/>
      <x:c r="BH97" s="127" t="str">
        <x:f>IF(OR(C97="",CONFIG!$B$9&lt;&gt;2),"",SUM(AI97:BG97))</x:f>
      </x:c>
      <x:c r="BI97" s="127"/>
      <x:c r="BJ97" s="127"/>
      <x:c r="BK97" s="127" t="str">
        <x:f>IF(OR(C97="",CONFIG!$B$9&lt;&gt;2),"",BH97-IF(BJ97="",0,BJ97))</x:f>
      </x:c>
      <x:c r="BL97" s="128" t="str">
        <x:f>IF(C97="","",AH97+IF(CONFIG!$B$9=2,IF(BK97="",0,BK97),0))</x:f>
      </x:c>
      <x:c r="BM97" s="128" t="str">
        <x:f>IF(C97="","",IF(AF97="",0,AF97)+IF(CONFIG!$B$9=2,IF(BI97="",0,BI97),0))</x:f>
      </x:c>
      <x:c r="BN97" s="128" t="str">
        <x:f>IF(C97="","",IF(AG97="",0,AG97)+IF(CONFIG!$B$9=2,IF(BJ97="",0,BJ97),0))</x:f>
      </x:c>
      <x:c r="BO97" s="128" t="str">
        <x:f>IF(C97="","",1+COUNTIFS($BL$6:$BL$105,"&gt;"&amp;BL97)+COUNTIFS($BL$6:$BL$105,BL97,$BM$6:$BM$105,"&gt;"&amp;BM97))</x:f>
      </x:c>
      <x:c r="BP97" s="129"/>
    </x:row>
    <x:row r="98" ht="20" customHeight="1">
      <x:c r="A98" s="127" t="n">
        <x:f>ROW()-5</x:f>
        <x:v>93</x:v>
      </x:c>
      <x:c r="B98" s="130"/>
      <x:c r="C98" s="129"/>
      <x:c r="D98" s="129"/>
      <x:c r="E98" s="129"/>
      <x:c r="F98" s="127"/>
      <x:c r="G98" s="127"/>
      <x:c r="H98" s="127"/>
      <x:c r="I98" s="127"/>
      <x:c r="J98" s="127"/>
      <x:c r="K98" s="127"/>
      <x:c r="L98" s="127"/>
      <x:c r="M98" s="127"/>
      <x:c r="N98" s="127"/>
      <x:c r="O98" s="127"/>
      <x:c r="P98" s="127"/>
      <x:c r="Q98" s="127"/>
      <x:c r="R98" s="127"/>
      <x:c r="S98" s="127"/>
      <x:c r="T98" s="127"/>
      <x:c r="U98" s="127"/>
      <x:c r="V98" s="127"/>
      <x:c r="W98" s="127"/>
      <x:c r="X98" s="127"/>
      <x:c r="Y98" s="127"/>
      <x:c r="Z98" s="127"/>
      <x:c r="AA98" s="127"/>
      <x:c r="AB98" s="127"/>
      <x:c r="AC98" s="127"/>
      <x:c r="AD98" s="127"/>
      <x:c r="AE98" s="127" t="str">
        <x:f>IF(C98="","",SUM(F98:AD98))</x:f>
      </x:c>
      <x:c r="AF98" s="127"/>
      <x:c r="AG98" s="127"/>
      <x:c r="AH98" s="127" t="str">
        <x:f>IF(C98="","",AE98-IF(AG98="",0,AG98))</x:f>
      </x:c>
      <x:c r="AI98" s="127"/>
      <x:c r="AJ98" s="127"/>
      <x:c r="AK98" s="127"/>
      <x:c r="AL98" s="127"/>
      <x:c r="AM98" s="127"/>
      <x:c r="AN98" s="127"/>
      <x:c r="AO98" s="127"/>
      <x:c r="AP98" s="127"/>
      <x:c r="AQ98" s="127"/>
      <x:c r="AR98" s="127"/>
      <x:c r="AS98" s="127"/>
      <x:c r="AT98" s="127"/>
      <x:c r="AU98" s="127"/>
      <x:c r="AV98" s="127"/>
      <x:c r="AW98" s="127"/>
      <x:c r="AX98" s="127"/>
      <x:c r="AY98" s="127"/>
      <x:c r="AZ98" s="127"/>
      <x:c r="BA98" s="127"/>
      <x:c r="BB98" s="127"/>
      <x:c r="BC98" s="127"/>
      <x:c r="BD98" s="127"/>
      <x:c r="BE98" s="127"/>
      <x:c r="BF98" s="127"/>
      <x:c r="BG98" s="127"/>
      <x:c r="BH98" s="127" t="str">
        <x:f>IF(OR(C98="",CONFIG!$B$9&lt;&gt;2),"",SUM(AI98:BG98))</x:f>
      </x:c>
      <x:c r="BI98" s="127"/>
      <x:c r="BJ98" s="127"/>
      <x:c r="BK98" s="127" t="str">
        <x:f>IF(OR(C98="",CONFIG!$B$9&lt;&gt;2),"",BH98-IF(BJ98="",0,BJ98))</x:f>
      </x:c>
      <x:c r="BL98" s="128" t="str">
        <x:f>IF(C98="","",AH98+IF(CONFIG!$B$9=2,IF(BK98="",0,BK98),0))</x:f>
      </x:c>
      <x:c r="BM98" s="128" t="str">
        <x:f>IF(C98="","",IF(AF98="",0,AF98)+IF(CONFIG!$B$9=2,IF(BI98="",0,BI98),0))</x:f>
      </x:c>
      <x:c r="BN98" s="128" t="str">
        <x:f>IF(C98="","",IF(AG98="",0,AG98)+IF(CONFIG!$B$9=2,IF(BJ98="",0,BJ98),0))</x:f>
      </x:c>
      <x:c r="BO98" s="128" t="str">
        <x:f>IF(C98="","",1+COUNTIFS($BL$6:$BL$105,"&gt;"&amp;BL98)+COUNTIFS($BL$6:$BL$105,BL98,$BM$6:$BM$105,"&gt;"&amp;BM98))</x:f>
      </x:c>
      <x:c r="BP98" s="129"/>
    </x:row>
    <x:row r="99" ht="20" customHeight="1">
      <x:c r="A99" s="127" t="n">
        <x:f>ROW()-5</x:f>
        <x:v>94</x:v>
      </x:c>
      <x:c r="B99" s="130"/>
      <x:c r="C99" s="129"/>
      <x:c r="D99" s="129"/>
      <x:c r="E99" s="129"/>
      <x:c r="F99" s="127"/>
      <x:c r="G99" s="127"/>
      <x:c r="H99" s="127"/>
      <x:c r="I99" s="127"/>
      <x:c r="J99" s="127"/>
      <x:c r="K99" s="127"/>
      <x:c r="L99" s="127"/>
      <x:c r="M99" s="127"/>
      <x:c r="N99" s="127"/>
      <x:c r="O99" s="127"/>
      <x:c r="P99" s="127"/>
      <x:c r="Q99" s="127"/>
      <x:c r="R99" s="127"/>
      <x:c r="S99" s="127"/>
      <x:c r="T99" s="127"/>
      <x:c r="U99" s="127"/>
      <x:c r="V99" s="127"/>
      <x:c r="W99" s="127"/>
      <x:c r="X99" s="127"/>
      <x:c r="Y99" s="127"/>
      <x:c r="Z99" s="127"/>
      <x:c r="AA99" s="127"/>
      <x:c r="AB99" s="127"/>
      <x:c r="AC99" s="127"/>
      <x:c r="AD99" s="127"/>
      <x:c r="AE99" s="127" t="str">
        <x:f>IF(C99="","",SUM(F99:AD99))</x:f>
      </x:c>
      <x:c r="AF99" s="127"/>
      <x:c r="AG99" s="127"/>
      <x:c r="AH99" s="127" t="str">
        <x:f>IF(C99="","",AE99-IF(AG99="",0,AG99))</x:f>
      </x:c>
      <x:c r="AI99" s="127"/>
      <x:c r="AJ99" s="127"/>
      <x:c r="AK99" s="127"/>
      <x:c r="AL99" s="127"/>
      <x:c r="AM99" s="127"/>
      <x:c r="AN99" s="127"/>
      <x:c r="AO99" s="127"/>
      <x:c r="AP99" s="127"/>
      <x:c r="AQ99" s="127"/>
      <x:c r="AR99" s="127"/>
      <x:c r="AS99" s="127"/>
      <x:c r="AT99" s="127"/>
      <x:c r="AU99" s="127"/>
      <x:c r="AV99" s="127"/>
      <x:c r="AW99" s="127"/>
      <x:c r="AX99" s="127"/>
      <x:c r="AY99" s="127"/>
      <x:c r="AZ99" s="127"/>
      <x:c r="BA99" s="127"/>
      <x:c r="BB99" s="127"/>
      <x:c r="BC99" s="127"/>
      <x:c r="BD99" s="127"/>
      <x:c r="BE99" s="127"/>
      <x:c r="BF99" s="127"/>
      <x:c r="BG99" s="127"/>
      <x:c r="BH99" s="127" t="str">
        <x:f>IF(OR(C99="",CONFIG!$B$9&lt;&gt;2),"",SUM(AI99:BG99))</x:f>
      </x:c>
      <x:c r="BI99" s="127"/>
      <x:c r="BJ99" s="127"/>
      <x:c r="BK99" s="127" t="str">
        <x:f>IF(OR(C99="",CONFIG!$B$9&lt;&gt;2),"",BH99-IF(BJ99="",0,BJ99))</x:f>
      </x:c>
      <x:c r="BL99" s="128" t="str">
        <x:f>IF(C99="","",AH99+IF(CONFIG!$B$9=2,IF(BK99="",0,BK99),0))</x:f>
      </x:c>
      <x:c r="BM99" s="128" t="str">
        <x:f>IF(C99="","",IF(AF99="",0,AF99)+IF(CONFIG!$B$9=2,IF(BI99="",0,BI99),0))</x:f>
      </x:c>
      <x:c r="BN99" s="128" t="str">
        <x:f>IF(C99="","",IF(AG99="",0,AG99)+IF(CONFIG!$B$9=2,IF(BJ99="",0,BJ99),0))</x:f>
      </x:c>
      <x:c r="BO99" s="128" t="str">
        <x:f>IF(C99="","",1+COUNTIFS($BL$6:$BL$105,"&gt;"&amp;BL99)+COUNTIFS($BL$6:$BL$105,BL99,$BM$6:$BM$105,"&gt;"&amp;BM99))</x:f>
      </x:c>
      <x:c r="BP99" s="129"/>
    </x:row>
    <x:row r="100" ht="20" customHeight="1">
      <x:c r="A100" s="127" t="n">
        <x:f>ROW()-5</x:f>
        <x:v>95</x:v>
      </x:c>
      <x:c r="B100" s="130"/>
      <x:c r="C100" s="129"/>
      <x:c r="D100" s="129"/>
      <x:c r="E100" s="129"/>
      <x:c r="F100" s="127"/>
      <x:c r="G100" s="127"/>
      <x:c r="H100" s="127"/>
      <x:c r="I100" s="127"/>
      <x:c r="J100" s="127"/>
      <x:c r="K100" s="127"/>
      <x:c r="L100" s="127"/>
      <x:c r="M100" s="127"/>
      <x:c r="N100" s="127"/>
      <x:c r="O100" s="127"/>
      <x:c r="P100" s="127"/>
      <x:c r="Q100" s="127"/>
      <x:c r="R100" s="127"/>
      <x:c r="S100" s="127"/>
      <x:c r="T100" s="127"/>
      <x:c r="U100" s="127"/>
      <x:c r="V100" s="127"/>
      <x:c r="W100" s="127"/>
      <x:c r="X100" s="127"/>
      <x:c r="Y100" s="127"/>
      <x:c r="Z100" s="127"/>
      <x:c r="AA100" s="127"/>
      <x:c r="AB100" s="127"/>
      <x:c r="AC100" s="127"/>
      <x:c r="AD100" s="127"/>
      <x:c r="AE100" s="127" t="str">
        <x:f>IF(C100="","",SUM(F100:AD100))</x:f>
      </x:c>
      <x:c r="AF100" s="127"/>
      <x:c r="AG100" s="127"/>
      <x:c r="AH100" s="127" t="str">
        <x:f>IF(C100="","",AE100-IF(AG100="",0,AG100))</x:f>
      </x:c>
      <x:c r="AI100" s="127"/>
      <x:c r="AJ100" s="127"/>
      <x:c r="AK100" s="127"/>
      <x:c r="AL100" s="127"/>
      <x:c r="AM100" s="127"/>
      <x:c r="AN100" s="127"/>
      <x:c r="AO100" s="127"/>
      <x:c r="AP100" s="127"/>
      <x:c r="AQ100" s="127"/>
      <x:c r="AR100" s="127"/>
      <x:c r="AS100" s="127"/>
      <x:c r="AT100" s="127"/>
      <x:c r="AU100" s="127"/>
      <x:c r="AV100" s="127"/>
      <x:c r="AW100" s="127"/>
      <x:c r="AX100" s="127"/>
      <x:c r="AY100" s="127"/>
      <x:c r="AZ100" s="127"/>
      <x:c r="BA100" s="127"/>
      <x:c r="BB100" s="127"/>
      <x:c r="BC100" s="127"/>
      <x:c r="BD100" s="127"/>
      <x:c r="BE100" s="127"/>
      <x:c r="BF100" s="127"/>
      <x:c r="BG100" s="127"/>
      <x:c r="BH100" s="127" t="str">
        <x:f>IF(OR(C100="",CONFIG!$B$9&lt;&gt;2),"",SUM(AI100:BG100))</x:f>
      </x:c>
      <x:c r="BI100" s="127"/>
      <x:c r="BJ100" s="127"/>
      <x:c r="BK100" s="127" t="str">
        <x:f>IF(OR(C100="",CONFIG!$B$9&lt;&gt;2),"",BH100-IF(BJ100="",0,BJ100))</x:f>
      </x:c>
      <x:c r="BL100" s="128" t="str">
        <x:f>IF(C100="","",AH100+IF(CONFIG!$B$9=2,IF(BK100="",0,BK100),0))</x:f>
      </x:c>
      <x:c r="BM100" s="128" t="str">
        <x:f>IF(C100="","",IF(AF100="",0,AF100)+IF(CONFIG!$B$9=2,IF(BI100="",0,BI100),0))</x:f>
      </x:c>
      <x:c r="BN100" s="128" t="str">
        <x:f>IF(C100="","",IF(AG100="",0,AG100)+IF(CONFIG!$B$9=2,IF(BJ100="",0,BJ100),0))</x:f>
      </x:c>
      <x:c r="BO100" s="128" t="str">
        <x:f>IF(C100="","",1+COUNTIFS($BL$6:$BL$105,"&gt;"&amp;BL100)+COUNTIFS($BL$6:$BL$105,BL100,$BM$6:$BM$105,"&gt;"&amp;BM100))</x:f>
      </x:c>
      <x:c r="BP100" s="129"/>
    </x:row>
    <x:row r="101" ht="20" customHeight="1">
      <x:c r="A101" s="127" t="n">
        <x:f>ROW()-5</x:f>
        <x:v>96</x:v>
      </x:c>
      <x:c r="B101" s="130"/>
      <x:c r="C101" s="129"/>
      <x:c r="D101" s="129"/>
      <x:c r="E101" s="129"/>
      <x:c r="F101" s="127"/>
      <x:c r="G101" s="127"/>
      <x:c r="H101" s="127"/>
      <x:c r="I101" s="127"/>
      <x:c r="J101" s="127"/>
      <x:c r="K101" s="127"/>
      <x:c r="L101" s="127"/>
      <x:c r="M101" s="127"/>
      <x:c r="N101" s="127"/>
      <x:c r="O101" s="127"/>
      <x:c r="P101" s="127"/>
      <x:c r="Q101" s="127"/>
      <x:c r="R101" s="127"/>
      <x:c r="S101" s="127"/>
      <x:c r="T101" s="127"/>
      <x:c r="U101" s="127"/>
      <x:c r="V101" s="127"/>
      <x:c r="W101" s="127"/>
      <x:c r="X101" s="127"/>
      <x:c r="Y101" s="127"/>
      <x:c r="Z101" s="127"/>
      <x:c r="AA101" s="127"/>
      <x:c r="AB101" s="127"/>
      <x:c r="AC101" s="127"/>
      <x:c r="AD101" s="127"/>
      <x:c r="AE101" s="127" t="str">
        <x:f>IF(C101="","",SUM(F101:AD101))</x:f>
      </x:c>
      <x:c r="AF101" s="127"/>
      <x:c r="AG101" s="127"/>
      <x:c r="AH101" s="127" t="str">
        <x:f>IF(C101="","",AE101-IF(AG101="",0,AG101))</x:f>
      </x:c>
      <x:c r="AI101" s="127"/>
      <x:c r="AJ101" s="127"/>
      <x:c r="AK101" s="127"/>
      <x:c r="AL101" s="127"/>
      <x:c r="AM101" s="127"/>
      <x:c r="AN101" s="127"/>
      <x:c r="AO101" s="127"/>
      <x:c r="AP101" s="127"/>
      <x:c r="AQ101" s="127"/>
      <x:c r="AR101" s="127"/>
      <x:c r="AS101" s="127"/>
      <x:c r="AT101" s="127"/>
      <x:c r="AU101" s="127"/>
      <x:c r="AV101" s="127"/>
      <x:c r="AW101" s="127"/>
      <x:c r="AX101" s="127"/>
      <x:c r="AY101" s="127"/>
      <x:c r="AZ101" s="127"/>
      <x:c r="BA101" s="127"/>
      <x:c r="BB101" s="127"/>
      <x:c r="BC101" s="127"/>
      <x:c r="BD101" s="127"/>
      <x:c r="BE101" s="127"/>
      <x:c r="BF101" s="127"/>
      <x:c r="BG101" s="127"/>
      <x:c r="BH101" s="127" t="str">
        <x:f>IF(OR(C101="",CONFIG!$B$9&lt;&gt;2),"",SUM(AI101:BG101))</x:f>
      </x:c>
      <x:c r="BI101" s="127"/>
      <x:c r="BJ101" s="127"/>
      <x:c r="BK101" s="127" t="str">
        <x:f>IF(OR(C101="",CONFIG!$B$9&lt;&gt;2),"",BH101-IF(BJ101="",0,BJ101))</x:f>
      </x:c>
      <x:c r="BL101" s="128" t="str">
        <x:f>IF(C101="","",AH101+IF(CONFIG!$B$9=2,IF(BK101="",0,BK101),0))</x:f>
      </x:c>
      <x:c r="BM101" s="128" t="str">
        <x:f>IF(C101="","",IF(AF101="",0,AF101)+IF(CONFIG!$B$9=2,IF(BI101="",0,BI101),0))</x:f>
      </x:c>
      <x:c r="BN101" s="128" t="str">
        <x:f>IF(C101="","",IF(AG101="",0,AG101)+IF(CONFIG!$B$9=2,IF(BJ101="",0,BJ101),0))</x:f>
      </x:c>
      <x:c r="BO101" s="128" t="str">
        <x:f>IF(C101="","",1+COUNTIFS($BL$6:$BL$105,"&gt;"&amp;BL101)+COUNTIFS($BL$6:$BL$105,BL101,$BM$6:$BM$105,"&gt;"&amp;BM101))</x:f>
      </x:c>
      <x:c r="BP101" s="129"/>
    </x:row>
    <x:row r="102" ht="20" customHeight="1">
      <x:c r="A102" s="127" t="n">
        <x:f>ROW()-5</x:f>
        <x:v>97</x:v>
      </x:c>
      <x:c r="B102" s="130"/>
      <x:c r="C102" s="129"/>
      <x:c r="D102" s="129"/>
      <x:c r="E102" s="129"/>
      <x:c r="F102" s="127"/>
      <x:c r="G102" s="127"/>
      <x:c r="H102" s="127"/>
      <x:c r="I102" s="127"/>
      <x:c r="J102" s="127"/>
      <x:c r="K102" s="127"/>
      <x:c r="L102" s="127"/>
      <x:c r="M102" s="127"/>
      <x:c r="N102" s="127"/>
      <x:c r="O102" s="127"/>
      <x:c r="P102" s="127"/>
      <x:c r="Q102" s="127"/>
      <x:c r="R102" s="127"/>
      <x:c r="S102" s="127"/>
      <x:c r="T102" s="127"/>
      <x:c r="U102" s="127"/>
      <x:c r="V102" s="127"/>
      <x:c r="W102" s="127"/>
      <x:c r="X102" s="127"/>
      <x:c r="Y102" s="127"/>
      <x:c r="Z102" s="127"/>
      <x:c r="AA102" s="127"/>
      <x:c r="AB102" s="127"/>
      <x:c r="AC102" s="127"/>
      <x:c r="AD102" s="127"/>
      <x:c r="AE102" s="127" t="str">
        <x:f>IF(C102="","",SUM(F102:AD102))</x:f>
      </x:c>
      <x:c r="AF102" s="127"/>
      <x:c r="AG102" s="127"/>
      <x:c r="AH102" s="127" t="str">
        <x:f>IF(C102="","",AE102-IF(AG102="",0,AG102))</x:f>
      </x:c>
      <x:c r="AI102" s="127"/>
      <x:c r="AJ102" s="127"/>
      <x:c r="AK102" s="127"/>
      <x:c r="AL102" s="127"/>
      <x:c r="AM102" s="127"/>
      <x:c r="AN102" s="127"/>
      <x:c r="AO102" s="127"/>
      <x:c r="AP102" s="127"/>
      <x:c r="AQ102" s="127"/>
      <x:c r="AR102" s="127"/>
      <x:c r="AS102" s="127"/>
      <x:c r="AT102" s="127"/>
      <x:c r="AU102" s="127"/>
      <x:c r="AV102" s="127"/>
      <x:c r="AW102" s="127"/>
      <x:c r="AX102" s="127"/>
      <x:c r="AY102" s="127"/>
      <x:c r="AZ102" s="127"/>
      <x:c r="BA102" s="127"/>
      <x:c r="BB102" s="127"/>
      <x:c r="BC102" s="127"/>
      <x:c r="BD102" s="127"/>
      <x:c r="BE102" s="127"/>
      <x:c r="BF102" s="127"/>
      <x:c r="BG102" s="127"/>
      <x:c r="BH102" s="127" t="str">
        <x:f>IF(OR(C102="",CONFIG!$B$9&lt;&gt;2),"",SUM(AI102:BG102))</x:f>
      </x:c>
      <x:c r="BI102" s="127"/>
      <x:c r="BJ102" s="127"/>
      <x:c r="BK102" s="127" t="str">
        <x:f>IF(OR(C102="",CONFIG!$B$9&lt;&gt;2),"",BH102-IF(BJ102="",0,BJ102))</x:f>
      </x:c>
      <x:c r="BL102" s="128" t="str">
        <x:f>IF(C102="","",AH102+IF(CONFIG!$B$9=2,IF(BK102="",0,BK102),0))</x:f>
      </x:c>
      <x:c r="BM102" s="128" t="str">
        <x:f>IF(C102="","",IF(AF102="",0,AF102)+IF(CONFIG!$B$9=2,IF(BI102="",0,BI102),0))</x:f>
      </x:c>
      <x:c r="BN102" s="128" t="str">
        <x:f>IF(C102="","",IF(AG102="",0,AG102)+IF(CONFIG!$B$9=2,IF(BJ102="",0,BJ102),0))</x:f>
      </x:c>
      <x:c r="BO102" s="128" t="str">
        <x:f>IF(C102="","",1+COUNTIFS($BL$6:$BL$105,"&gt;"&amp;BL102)+COUNTIFS($BL$6:$BL$105,BL102,$BM$6:$BM$105,"&gt;"&amp;BM102))</x:f>
      </x:c>
      <x:c r="BP102" s="129"/>
    </x:row>
    <x:row r="103" ht="20" customHeight="1">
      <x:c r="A103" s="127" t="n">
        <x:f>ROW()-5</x:f>
        <x:v>98</x:v>
      </x:c>
      <x:c r="B103" s="130"/>
      <x:c r="C103" s="129"/>
      <x:c r="D103" s="129"/>
      <x:c r="E103" s="129"/>
      <x:c r="F103" s="127"/>
      <x:c r="G103" s="127"/>
      <x:c r="H103" s="127"/>
      <x:c r="I103" s="127"/>
      <x:c r="J103" s="127"/>
      <x:c r="K103" s="127"/>
      <x:c r="L103" s="127"/>
      <x:c r="M103" s="127"/>
      <x:c r="N103" s="127"/>
      <x:c r="O103" s="127"/>
      <x:c r="P103" s="127"/>
      <x:c r="Q103" s="127"/>
      <x:c r="R103" s="127"/>
      <x:c r="S103" s="127"/>
      <x:c r="T103" s="127"/>
      <x:c r="U103" s="127"/>
      <x:c r="V103" s="127"/>
      <x:c r="W103" s="127"/>
      <x:c r="X103" s="127"/>
      <x:c r="Y103" s="127"/>
      <x:c r="Z103" s="127"/>
      <x:c r="AA103" s="127"/>
      <x:c r="AB103" s="127"/>
      <x:c r="AC103" s="127"/>
      <x:c r="AD103" s="127"/>
      <x:c r="AE103" s="127" t="str">
        <x:f>IF(C103="","",SUM(F103:AD103))</x:f>
      </x:c>
      <x:c r="AF103" s="127"/>
      <x:c r="AG103" s="127"/>
      <x:c r="AH103" s="127" t="str">
        <x:f>IF(C103="","",AE103-IF(AG103="",0,AG103))</x:f>
      </x:c>
      <x:c r="AI103" s="127"/>
      <x:c r="AJ103" s="127"/>
      <x:c r="AK103" s="127"/>
      <x:c r="AL103" s="127"/>
      <x:c r="AM103" s="127"/>
      <x:c r="AN103" s="127"/>
      <x:c r="AO103" s="127"/>
      <x:c r="AP103" s="127"/>
      <x:c r="AQ103" s="127"/>
      <x:c r="AR103" s="127"/>
      <x:c r="AS103" s="127"/>
      <x:c r="AT103" s="127"/>
      <x:c r="AU103" s="127"/>
      <x:c r="AV103" s="127"/>
      <x:c r="AW103" s="127"/>
      <x:c r="AX103" s="127"/>
      <x:c r="AY103" s="127"/>
      <x:c r="AZ103" s="127"/>
      <x:c r="BA103" s="127"/>
      <x:c r="BB103" s="127"/>
      <x:c r="BC103" s="127"/>
      <x:c r="BD103" s="127"/>
      <x:c r="BE103" s="127"/>
      <x:c r="BF103" s="127"/>
      <x:c r="BG103" s="127"/>
      <x:c r="BH103" s="127" t="str">
        <x:f>IF(OR(C103="",CONFIG!$B$9&lt;&gt;2),"",SUM(AI103:BG103))</x:f>
      </x:c>
      <x:c r="BI103" s="127"/>
      <x:c r="BJ103" s="127"/>
      <x:c r="BK103" s="127" t="str">
        <x:f>IF(OR(C103="",CONFIG!$B$9&lt;&gt;2),"",BH103-IF(BJ103="",0,BJ103))</x:f>
      </x:c>
      <x:c r="BL103" s="128" t="str">
        <x:f>IF(C103="","",AH103+IF(CONFIG!$B$9=2,IF(BK103="",0,BK103),0))</x:f>
      </x:c>
      <x:c r="BM103" s="128" t="str">
        <x:f>IF(C103="","",IF(AF103="",0,AF103)+IF(CONFIG!$B$9=2,IF(BI103="",0,BI103),0))</x:f>
      </x:c>
      <x:c r="BN103" s="128" t="str">
        <x:f>IF(C103="","",IF(AG103="",0,AG103)+IF(CONFIG!$B$9=2,IF(BJ103="",0,BJ103),0))</x:f>
      </x:c>
      <x:c r="BO103" s="128" t="str">
        <x:f>IF(C103="","",1+COUNTIFS($BL$6:$BL$105,"&gt;"&amp;BL103)+COUNTIFS($BL$6:$BL$105,BL103,$BM$6:$BM$105,"&gt;"&amp;BM103))</x:f>
      </x:c>
      <x:c r="BP103" s="129"/>
    </x:row>
    <x:row r="104" ht="20" customHeight="1">
      <x:c r="A104" s="127" t="n">
        <x:f>ROW()-5</x:f>
        <x:v>99</x:v>
      </x:c>
      <x:c r="B104" s="130"/>
      <x:c r="C104" s="129"/>
      <x:c r="D104" s="129"/>
      <x:c r="E104" s="129"/>
      <x:c r="F104" s="127"/>
      <x:c r="G104" s="127"/>
      <x:c r="H104" s="127"/>
      <x:c r="I104" s="127"/>
      <x:c r="J104" s="127"/>
      <x:c r="K104" s="127"/>
      <x:c r="L104" s="127"/>
      <x:c r="M104" s="127"/>
      <x:c r="N104" s="127"/>
      <x:c r="O104" s="127"/>
      <x:c r="P104" s="127"/>
      <x:c r="Q104" s="127"/>
      <x:c r="R104" s="127"/>
      <x:c r="S104" s="127"/>
      <x:c r="T104" s="127"/>
      <x:c r="U104" s="127"/>
      <x:c r="V104" s="127"/>
      <x:c r="W104" s="127"/>
      <x:c r="X104" s="127"/>
      <x:c r="Y104" s="127"/>
      <x:c r="Z104" s="127"/>
      <x:c r="AA104" s="127"/>
      <x:c r="AB104" s="127"/>
      <x:c r="AC104" s="127"/>
      <x:c r="AD104" s="127"/>
      <x:c r="AE104" s="127" t="str">
        <x:f>IF(C104="","",SUM(F104:AD104))</x:f>
      </x:c>
      <x:c r="AF104" s="127"/>
      <x:c r="AG104" s="127"/>
      <x:c r="AH104" s="127" t="str">
        <x:f>IF(C104="","",AE104-IF(AG104="",0,AG104))</x:f>
      </x:c>
      <x:c r="AI104" s="127"/>
      <x:c r="AJ104" s="127"/>
      <x:c r="AK104" s="127"/>
      <x:c r="AL104" s="127"/>
      <x:c r="AM104" s="127"/>
      <x:c r="AN104" s="127"/>
      <x:c r="AO104" s="127"/>
      <x:c r="AP104" s="127"/>
      <x:c r="AQ104" s="127"/>
      <x:c r="AR104" s="127"/>
      <x:c r="AS104" s="127"/>
      <x:c r="AT104" s="127"/>
      <x:c r="AU104" s="127"/>
      <x:c r="AV104" s="127"/>
      <x:c r="AW104" s="127"/>
      <x:c r="AX104" s="127"/>
      <x:c r="AY104" s="127"/>
      <x:c r="AZ104" s="127"/>
      <x:c r="BA104" s="127"/>
      <x:c r="BB104" s="127"/>
      <x:c r="BC104" s="127"/>
      <x:c r="BD104" s="127"/>
      <x:c r="BE104" s="127"/>
      <x:c r="BF104" s="127"/>
      <x:c r="BG104" s="127"/>
      <x:c r="BH104" s="127" t="str">
        <x:f>IF(OR(C104="",CONFIG!$B$9&lt;&gt;2),"",SUM(AI104:BG104))</x:f>
      </x:c>
      <x:c r="BI104" s="127"/>
      <x:c r="BJ104" s="127"/>
      <x:c r="BK104" s="127" t="str">
        <x:f>IF(OR(C104="",CONFIG!$B$9&lt;&gt;2),"",BH104-IF(BJ104="",0,BJ104))</x:f>
      </x:c>
      <x:c r="BL104" s="128" t="str">
        <x:f>IF(C104="","",AH104+IF(CONFIG!$B$9=2,IF(BK104="",0,BK104),0))</x:f>
      </x:c>
      <x:c r="BM104" s="128" t="str">
        <x:f>IF(C104="","",IF(AF104="",0,AF104)+IF(CONFIG!$B$9=2,IF(BI104="",0,BI104),0))</x:f>
      </x:c>
      <x:c r="BN104" s="128" t="str">
        <x:f>IF(C104="","",IF(AG104="",0,AG104)+IF(CONFIG!$B$9=2,IF(BJ104="",0,BJ104),0))</x:f>
      </x:c>
      <x:c r="BO104" s="128" t="str">
        <x:f>IF(C104="","",1+COUNTIFS($BL$6:$BL$105,"&gt;"&amp;BL104)+COUNTIFS($BL$6:$BL$105,BL104,$BM$6:$BM$105,"&gt;"&amp;BM104))</x:f>
      </x:c>
      <x:c r="BP104" s="129"/>
    </x:row>
    <x:row r="105" ht="20" customHeight="1">
      <x:c r="A105" s="127" t="n">
        <x:f>ROW()-5</x:f>
        <x:v>100</x:v>
      </x:c>
      <x:c r="B105" s="130"/>
      <x:c r="C105" s="129"/>
      <x:c r="D105" s="129"/>
      <x:c r="E105" s="129"/>
      <x:c r="F105" s="127"/>
      <x:c r="G105" s="127"/>
      <x:c r="H105" s="127"/>
      <x:c r="I105" s="127"/>
      <x:c r="J105" s="127"/>
      <x:c r="K105" s="127"/>
      <x:c r="L105" s="127"/>
      <x:c r="M105" s="127"/>
      <x:c r="N105" s="127"/>
      <x:c r="O105" s="127"/>
      <x:c r="P105" s="127"/>
      <x:c r="Q105" s="127"/>
      <x:c r="R105" s="127"/>
      <x:c r="S105" s="127"/>
      <x:c r="T105" s="127"/>
      <x:c r="U105" s="127"/>
      <x:c r="V105" s="127"/>
      <x:c r="W105" s="127"/>
      <x:c r="X105" s="127"/>
      <x:c r="Y105" s="127"/>
      <x:c r="Z105" s="127"/>
      <x:c r="AA105" s="127"/>
      <x:c r="AB105" s="127"/>
      <x:c r="AC105" s="127"/>
      <x:c r="AD105" s="127"/>
      <x:c r="AE105" s="127" t="str">
        <x:f>IF(C105="","",SUM(F105:AD105))</x:f>
      </x:c>
      <x:c r="AF105" s="127"/>
      <x:c r="AG105" s="127"/>
      <x:c r="AH105" s="127" t="str">
        <x:f>IF(C105="","",AE105-IF(AG105="",0,AG105))</x:f>
      </x:c>
      <x:c r="AI105" s="127"/>
      <x:c r="AJ105" s="127"/>
      <x:c r="AK105" s="127"/>
      <x:c r="AL105" s="127"/>
      <x:c r="AM105" s="127"/>
      <x:c r="AN105" s="127"/>
      <x:c r="AO105" s="127"/>
      <x:c r="AP105" s="127"/>
      <x:c r="AQ105" s="127"/>
      <x:c r="AR105" s="127"/>
      <x:c r="AS105" s="127"/>
      <x:c r="AT105" s="127"/>
      <x:c r="AU105" s="127"/>
      <x:c r="AV105" s="127"/>
      <x:c r="AW105" s="127"/>
      <x:c r="AX105" s="127"/>
      <x:c r="AY105" s="127"/>
      <x:c r="AZ105" s="127"/>
      <x:c r="BA105" s="127"/>
      <x:c r="BB105" s="127"/>
      <x:c r="BC105" s="127"/>
      <x:c r="BD105" s="127"/>
      <x:c r="BE105" s="127"/>
      <x:c r="BF105" s="127"/>
      <x:c r="BG105" s="127"/>
      <x:c r="BH105" s="127" t="str">
        <x:f>IF(OR(C105="",CONFIG!$B$9&lt;&gt;2),"",SUM(AI105:BG105))</x:f>
      </x:c>
      <x:c r="BI105" s="127"/>
      <x:c r="BJ105" s="127"/>
      <x:c r="BK105" s="127" t="str">
        <x:f>IF(OR(C105="",CONFIG!$B$9&lt;&gt;2),"",BH105-IF(BJ105="",0,BJ105))</x:f>
      </x:c>
      <x:c r="BL105" s="128" t="str">
        <x:f>IF(C105="","",AH105+IF(CONFIG!$B$9=2,IF(BK105="",0,BK105),0))</x:f>
      </x:c>
      <x:c r="BM105" s="128" t="str">
        <x:f>IF(C105="","",IF(AF105="",0,AF105)+IF(CONFIG!$B$9=2,IF(BI105="",0,BI105),0))</x:f>
      </x:c>
      <x:c r="BN105" s="128" t="str">
        <x:f>IF(C105="","",IF(AG105="",0,AG105)+IF(CONFIG!$B$9=2,IF(BJ105="",0,BJ105),0))</x:f>
      </x:c>
      <x:c r="BO105" s="128" t="str">
        <x:f>IF(C105="","",1+COUNTIFS($BL$6:$BL$105,"&gt;"&amp;BL105)+COUNTIFS($BL$6:$BL$105,BL105,$BM$6:$BM$105,"&gt;"&amp;BM105))</x:f>
      </x:c>
      <x:c r="BP105" s="129"/>
    </x:row>
  </x:sheetData>
  <x:mergeCells>
    <x:mergeCell ref="A1:BP1"/>
    <x:mergeCell ref="AI2:BK4"/>
  </x:mergeCells>
  <x:dataValidations count="4">
    <x:dataValidation type="decimal" operator="between" sqref="F6:AD105">
      <x:formula1>0</x:formula1>
      <x:formula2>10</x:formula2>
    </x:dataValidation>
    <x:dataValidation type="decimal" operator="between" sqref="AI6:BG105">
      <x:formula1>0</x:formula1>
      <x:formula2>10</x:formula2>
    </x:dataValidation>
    <x:dataValidation operator="between" sqref="AF6:AF105">
      <x:formula1>0</x:formula1>
      <x:formula2>25</x:formula2>
    </x:dataValidation>
    <x:dataValidation operator="between" sqref="BI6:BI105">
      <x:formula1>0</x:formula1>
      <x:formula2>25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5" hidden="0" customWidth="1"/>
    <x:col min="3" max="3" width="28" hidden="0" customWidth="1"/>
    <x:col min="4" max="4" width="18" hidden="0" customWidth="1"/>
    <x:col min="5" max="5" width="18" hidden="0" customWidth="1"/>
    <x:col min="6" max="6" width="5" hidden="0" customWidth="1"/>
    <x:col min="7" max="7" width="5" hidden="0" customWidth="1"/>
    <x:col min="8" max="8" width="5" hidden="0" customWidth="1"/>
    <x:col min="9" max="9" width="5" hidden="0" customWidth="1"/>
    <x:col min="10" max="10" width="5" hidden="0" customWidth="1"/>
    <x:col min="11" max="11" width="5" hidden="0" customWidth="1"/>
    <x:col min="12" max="12" width="5" hidden="0" customWidth="1"/>
    <x:col min="13" max="13" width="5" hidden="0" customWidth="1"/>
    <x:col min="14" max="14" width="5" hidden="0" customWidth="1"/>
    <x:col min="15" max="15" width="5" hidden="0" customWidth="1"/>
    <x:col min="16" max="16" width="5" hidden="0" customWidth="1"/>
    <x:col min="17" max="17" width="5" hidden="0" customWidth="1"/>
    <x:col min="18" max="18" width="5" hidden="0" customWidth="1"/>
    <x:col min="19" max="19" width="5" hidden="0" customWidth="1"/>
    <x:col min="20" max="20" width="5" hidden="0" customWidth="1"/>
    <x:col min="21" max="21" width="5" hidden="0" customWidth="1"/>
    <x:col min="22" max="22" width="5" hidden="0" customWidth="1"/>
    <x:col min="23" max="23" width="5" hidden="0" customWidth="1"/>
    <x:col min="24" max="24" width="5" hidden="0" customWidth="1"/>
    <x:col min="25" max="25" width="5" hidden="0" customWidth="1"/>
    <x:col min="26" max="26" width="5" hidden="0" customWidth="1"/>
    <x:col min="27" max="27" width="5" hidden="0" customWidth="1"/>
    <x:col min="28" max="28" width="5" hidden="0" customWidth="1"/>
    <x:col min="29" max="29" width="5" hidden="0" customWidth="1"/>
    <x:col min="30" max="30" width="5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5" hidden="0" customWidth="1"/>
    <x:col min="36" max="36" width="5" hidden="0" customWidth="1"/>
    <x:col min="37" max="37" width="5" hidden="0" customWidth="1"/>
    <x:col min="38" max="38" width="5" hidden="0" customWidth="1"/>
    <x:col min="39" max="39" width="5" hidden="0" customWidth="1"/>
    <x:col min="40" max="40" width="5" hidden="0" customWidth="1"/>
    <x:col min="41" max="41" width="5" hidden="0" customWidth="1"/>
    <x:col min="42" max="42" width="5" hidden="0" customWidth="1"/>
    <x:col min="43" max="43" width="5" hidden="0" customWidth="1"/>
    <x:col min="44" max="44" width="5" hidden="0" customWidth="1"/>
    <x:col min="45" max="45" width="5" hidden="0" customWidth="1"/>
    <x:col min="46" max="46" width="5" hidden="0" customWidth="1"/>
    <x:col min="47" max="47" width="5" hidden="0" customWidth="1"/>
    <x:col min="48" max="48" width="5" hidden="0" customWidth="1"/>
    <x:col min="49" max="49" width="5" hidden="0" customWidth="1"/>
    <x:col min="50" max="50" width="5" hidden="0" customWidth="1"/>
    <x:col min="51" max="51" width="5" hidden="0" customWidth="1"/>
    <x:col min="52" max="52" width="5" hidden="0" customWidth="1"/>
    <x:col min="53" max="53" width="5" hidden="0" customWidth="1"/>
    <x:col min="54" max="54" width="5" hidden="0" customWidth="1"/>
    <x:col min="55" max="55" width="5" hidden="0" customWidth="1"/>
    <x:col min="56" max="56" width="5" hidden="0" customWidth="1"/>
    <x:col min="57" max="57" width="5" hidden="0" customWidth="1"/>
    <x:col min="58" max="58" width="5" hidden="0" customWidth="1"/>
    <x:col min="59" max="59" width="5" hidden="0" customWidth="1"/>
    <x:col min="60" max="60" width="12" hidden="0" customWidth="1"/>
    <x:col min="61" max="61" width="12" hidden="0" customWidth="1"/>
    <x:col min="62" max="62" width="12" hidden="0" customWidth="1"/>
    <x:col min="63" max="63" width="12" hidden="0" customWidth="1"/>
    <x:col min="64" max="64" width="12" hidden="0" customWidth="1"/>
    <x:col min="65" max="65" width="12" hidden="0" customWidth="1"/>
    <x:col min="66" max="66" width="12" hidden="0" customWidth="1"/>
    <x:col min="67" max="67" width="12" hidden="0" customWidth="1"/>
    <x:col min="68" max="68" width="28" hidden="0" customWidth="1"/>
  </x:cols>
  <x:sheetData>
    <x:row r="1" ht="30" customHeight="1">
      <x:c r="A1" s="5" t="str">
        <x:v>RESULTADOS · 100 YARDAS MÁSTER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  <x:c r="AA1" s="5"/>
      <x:c r="AB1" s="5"/>
      <x:c r="AC1" s="5"/>
      <x:c r="AD1" s="5"/>
      <x:c r="AE1" s="5"/>
      <x:c r="AF1" s="5"/>
      <x:c r="AG1" s="5"/>
      <x:c r="AH1" s="5"/>
      <x:c r="AI1" s="5"/>
      <x:c r="AJ1" s="5"/>
      <x:c r="AK1" s="5"/>
      <x:c r="AL1" s="5"/>
      <x:c r="AM1" s="5"/>
      <x:c r="AN1" s="5"/>
      <x:c r="AO1" s="5"/>
      <x:c r="AP1" s="5"/>
      <x:c r="AQ1" s="5"/>
      <x:c r="AR1" s="5"/>
      <x:c r="AS1" s="5"/>
      <x:c r="AT1" s="5"/>
      <x:c r="AU1" s="5"/>
      <x:c r="AV1" s="5"/>
      <x:c r="AW1" s="5"/>
      <x:c r="AX1" s="5"/>
      <x:c r="AY1" s="5"/>
      <x:c r="AZ1" s="5"/>
      <x:c r="BA1" s="5"/>
      <x:c r="BB1" s="5"/>
      <x:c r="BC1" s="5"/>
      <x:c r="BD1" s="5"/>
      <x:c r="BE1" s="5"/>
      <x:c r="BF1" s="5"/>
      <x:c r="BG1" s="5"/>
      <x:c r="BH1" s="5"/>
      <x:c r="BI1" s="5"/>
      <x:c r="BJ1" s="5"/>
      <x:c r="BK1" s="5"/>
      <x:c r="BL1" s="5"/>
      <x:c r="BM1" s="5"/>
      <x:c r="BN1" s="5"/>
      <x:c r="BO1" s="5"/>
      <x:c r="BP1" s="5"/>
    </x:row>
    <x:row r="2">
      <x:c r="A2" s="11" t="str">
        <x:v>Competencia</x:v>
      </x:c>
      <x:c r="B2" s="17" t="str">
        <x:f>CONFIG!$B$3</x:f>
        <x:v>Competencia amistosa con rifle PCP</x:v>
      </x:c>
      <x:c r="AI2" s="85" t="str">
        <x:f>IF(CONFIG!$B$10=2,"RONDA 2 ACTIVA","RONDA 2 INACTIVA · SE IGNORA EN EL TOTAL")</x:f>
        <x:v>RONDA 2 ACTIVA</x:v>
      </x:c>
      <x:c r="AJ2" s="85"/>
      <x:c r="AK2" s="85"/>
      <x:c r="AL2" s="85"/>
      <x:c r="AM2" s="85"/>
      <x:c r="AN2" s="85"/>
      <x:c r="AO2" s="85"/>
      <x:c r="AP2" s="85"/>
      <x:c r="AQ2" s="85"/>
      <x:c r="AR2" s="85"/>
      <x:c r="AS2" s="85"/>
      <x:c r="AT2" s="85"/>
      <x:c r="AU2" s="85"/>
      <x:c r="AV2" s="85"/>
      <x:c r="AW2" s="85"/>
      <x:c r="AX2" s="85"/>
      <x:c r="AY2" s="85"/>
      <x:c r="AZ2" s="85"/>
      <x:c r="BA2" s="85"/>
      <x:c r="BB2" s="85"/>
      <x:c r="BC2" s="85"/>
      <x:c r="BD2" s="85"/>
      <x:c r="BE2" s="85"/>
      <x:c r="BF2" s="85"/>
      <x:c r="BG2" s="85"/>
      <x:c r="BH2" s="85"/>
      <x:c r="BI2" s="85"/>
      <x:c r="BJ2" s="85"/>
      <x:c r="BK2" s="85"/>
    </x:row>
    <x:row r="3">
      <x:c r="A3" s="11" t="str">
        <x:v>Rondas activas</x:v>
      </x:c>
      <x:c r="B3" s="17" t="n">
        <x:f>CONFIG!$B$10</x:f>
        <x:v>2</x:v>
      </x:c>
      <x:c r="AI3" s="85"/>
      <x:c r="AJ3" s="85"/>
      <x:c r="AK3" s="85"/>
      <x:c r="AL3" s="85"/>
      <x:c r="AM3" s="85"/>
      <x:c r="AN3" s="85"/>
      <x:c r="AO3" s="85"/>
      <x:c r="AP3" s="85"/>
      <x:c r="AQ3" s="85"/>
      <x:c r="AR3" s="85"/>
      <x:c r="AS3" s="85"/>
      <x:c r="AT3" s="85"/>
      <x:c r="AU3" s="85"/>
      <x:c r="AV3" s="85"/>
      <x:c r="AW3" s="85"/>
      <x:c r="AX3" s="85"/>
      <x:c r="AY3" s="85"/>
      <x:c r="AZ3" s="85"/>
      <x:c r="BA3" s="85"/>
      <x:c r="BB3" s="85"/>
      <x:c r="BC3" s="85"/>
      <x:c r="BD3" s="85"/>
      <x:c r="BE3" s="85"/>
      <x:c r="BF3" s="85"/>
      <x:c r="BG3" s="85"/>
      <x:c r="BH3" s="85"/>
      <x:c r="BI3" s="85"/>
      <x:c r="BJ3" s="85"/>
      <x:c r="BK3" s="85"/>
    </x:row>
    <x:row r="4">
      <x:c r="A4" s="11" t="str">
        <x:v>Disparos por ronda</x:v>
      </x:c>
      <x:c r="B4" s="17" t="n">
        <x:f>CONFIG!$C$10</x:f>
        <x:v>25</x:v>
      </x:c>
      <x:c r="AI4" s="85"/>
      <x:c r="AJ4" s="85"/>
      <x:c r="AK4" s="85"/>
      <x:c r="AL4" s="85"/>
      <x:c r="AM4" s="85"/>
      <x:c r="AN4" s="85"/>
      <x:c r="AO4" s="85"/>
      <x:c r="AP4" s="85"/>
      <x:c r="AQ4" s="85"/>
      <x:c r="AR4" s="85"/>
      <x:c r="AS4" s="85"/>
      <x:c r="AT4" s="85"/>
      <x:c r="AU4" s="85"/>
      <x:c r="AV4" s="85"/>
      <x:c r="AW4" s="85"/>
      <x:c r="AX4" s="85"/>
      <x:c r="AY4" s="85"/>
      <x:c r="AZ4" s="85"/>
      <x:c r="BA4" s="85"/>
      <x:c r="BB4" s="85"/>
      <x:c r="BC4" s="85"/>
      <x:c r="BD4" s="85"/>
      <x:c r="BE4" s="85"/>
      <x:c r="BF4" s="85"/>
      <x:c r="BG4" s="85"/>
      <x:c r="BH4" s="85"/>
      <x:c r="BI4" s="85"/>
      <x:c r="BJ4" s="85"/>
      <x:c r="BK4" s="85"/>
    </x:row>
    <x:row r="5" ht="34" customHeight="1">
      <x:c r="A5" s="66" t="str">
        <x:v>No.</x:v>
      </x:c>
      <x:c r="B5" s="66" t="str">
        <x:v>ID Tirador</x:v>
      </x:c>
      <x:c r="C5" s="66" t="str">
        <x:v>Competidor</x:v>
      </x:c>
      <x:c r="D5" s="66" t="str">
        <x:v>Provincia</x:v>
      </x:c>
      <x:c r="E5" s="66" t="str">
        <x:v>Club</x:v>
      </x:c>
      <x:c r="F5" s="67" t="str">
        <x:v>R1-01</x:v>
      </x:c>
      <x:c r="G5" s="67" t="str">
        <x:v>R1-02</x:v>
      </x:c>
      <x:c r="H5" s="67" t="str">
        <x:v>R1-03</x:v>
      </x:c>
      <x:c r="I5" s="67" t="str">
        <x:v>R1-04</x:v>
      </x:c>
      <x:c r="J5" s="67" t="str">
        <x:v>R1-05</x:v>
      </x:c>
      <x:c r="K5" s="67" t="str">
        <x:v>R1-06</x:v>
      </x:c>
      <x:c r="L5" s="67" t="str">
        <x:v>R1-07</x:v>
      </x:c>
      <x:c r="M5" s="67" t="str">
        <x:v>R1-08</x:v>
      </x:c>
      <x:c r="N5" s="67" t="str">
        <x:v>R1-09</x:v>
      </x:c>
      <x:c r="O5" s="67" t="str">
        <x:v>R1-10</x:v>
      </x:c>
      <x:c r="P5" s="67" t="str">
        <x:v>R1-11</x:v>
      </x:c>
      <x:c r="Q5" s="67" t="str">
        <x:v>R1-12</x:v>
      </x:c>
      <x:c r="R5" s="67" t="str">
        <x:v>R1-13</x:v>
      </x:c>
      <x:c r="S5" s="67" t="str">
        <x:v>R1-14</x:v>
      </x:c>
      <x:c r="T5" s="67" t="str">
        <x:v>R1-15</x:v>
      </x:c>
      <x:c r="U5" s="67" t="str">
        <x:v>R1-16</x:v>
      </x:c>
      <x:c r="V5" s="67" t="str">
        <x:v>R1-17</x:v>
      </x:c>
      <x:c r="W5" s="67" t="str">
        <x:v>R1-18</x:v>
      </x:c>
      <x:c r="X5" s="67" t="str">
        <x:v>R1-19</x:v>
      </x:c>
      <x:c r="Y5" s="67" t="str">
        <x:v>R1-20</x:v>
      </x:c>
      <x:c r="Z5" s="67" t="str">
        <x:v>R1-21</x:v>
      </x:c>
      <x:c r="AA5" s="67" t="str">
        <x:v>R1-22</x:v>
      </x:c>
      <x:c r="AB5" s="67" t="str">
        <x:v>R1-23</x:v>
      </x:c>
      <x:c r="AC5" s="67" t="str">
        <x:v>R1-24</x:v>
      </x:c>
      <x:c r="AD5" s="67" t="str">
        <x:v>R1-25</x:v>
      </x:c>
      <x:c r="AE5" s="67" t="str">
        <x:v>R1 Subtotal</x:v>
      </x:c>
      <x:c r="AF5" s="67" t="str">
        <x:v>R1 X</x:v>
      </x:c>
      <x:c r="AG5" s="67" t="str">
        <x:v>R1 Penal.</x:v>
      </x:c>
      <x:c r="AH5" s="67" t="str">
        <x:v>R1 Total</x:v>
      </x:c>
      <x:c r="AI5" s="68" t="str">
        <x:v>R2-01</x:v>
      </x:c>
      <x:c r="AJ5" s="68" t="str">
        <x:v>R2-02</x:v>
      </x:c>
      <x:c r="AK5" s="68" t="str">
        <x:v>R2-03</x:v>
      </x:c>
      <x:c r="AL5" s="68" t="str">
        <x:v>R2-04</x:v>
      </x:c>
      <x:c r="AM5" s="68" t="str">
        <x:v>R2-05</x:v>
      </x:c>
      <x:c r="AN5" s="68" t="str">
        <x:v>R2-06</x:v>
      </x:c>
      <x:c r="AO5" s="68" t="str">
        <x:v>R2-07</x:v>
      </x:c>
      <x:c r="AP5" s="68" t="str">
        <x:v>R2-08</x:v>
      </x:c>
      <x:c r="AQ5" s="68" t="str">
        <x:v>R2-09</x:v>
      </x:c>
      <x:c r="AR5" s="68" t="str">
        <x:v>R2-10</x:v>
      </x:c>
      <x:c r="AS5" s="68" t="str">
        <x:v>R2-11</x:v>
      </x:c>
      <x:c r="AT5" s="68" t="str">
        <x:v>R2-12</x:v>
      </x:c>
      <x:c r="AU5" s="68" t="str">
        <x:v>R2-13</x:v>
      </x:c>
      <x:c r="AV5" s="68" t="str">
        <x:v>R2-14</x:v>
      </x:c>
      <x:c r="AW5" s="68" t="str">
        <x:v>R2-15</x:v>
      </x:c>
      <x:c r="AX5" s="68" t="str">
        <x:v>R2-16</x:v>
      </x:c>
      <x:c r="AY5" s="68" t="str">
        <x:v>R2-17</x:v>
      </x:c>
      <x:c r="AZ5" s="68" t="str">
        <x:v>R2-18</x:v>
      </x:c>
      <x:c r="BA5" s="68" t="str">
        <x:v>R2-19</x:v>
      </x:c>
      <x:c r="BB5" s="68" t="str">
        <x:v>R2-20</x:v>
      </x:c>
      <x:c r="BC5" s="68" t="str">
        <x:v>R2-21</x:v>
      </x:c>
      <x:c r="BD5" s="68" t="str">
        <x:v>R2-22</x:v>
      </x:c>
      <x:c r="BE5" s="68" t="str">
        <x:v>R2-23</x:v>
      </x:c>
      <x:c r="BF5" s="68" t="str">
        <x:v>R2-24</x:v>
      </x:c>
      <x:c r="BG5" s="68" t="str">
        <x:v>R2-25</x:v>
      </x:c>
      <x:c r="BH5" s="68" t="str">
        <x:v>R2 Subtotal</x:v>
      </x:c>
      <x:c r="BI5" s="68" t="str">
        <x:v>R2 X</x:v>
      </x:c>
      <x:c r="BJ5" s="68" t="str">
        <x:v>R2 Penal.</x:v>
      </x:c>
      <x:c r="BK5" s="68" t="str">
        <x:v>R2 Total</x:v>
      </x:c>
      <x:c r="BL5" s="66" t="str">
        <x:v>Total</x:v>
      </x:c>
      <x:c r="BM5" s="66" t="str">
        <x:v>X Totales</x:v>
      </x:c>
      <x:c r="BN5" s="66" t="str">
        <x:v>Penal. Total</x:v>
      </x:c>
      <x:c r="BO5" s="66" t="str">
        <x:v>Posición</x:v>
      </x:c>
      <x:c r="BP5" s="66" t="str">
        <x:v>Observaciones</x:v>
      </x:c>
    </x:row>
    <x:row r="6" ht="20" customHeight="1">
      <x:c r="A6" s="127" t="n">
        <x:f>ROW()-5</x:f>
        <x:v>1</x:v>
      </x:c>
      <x:c r="B6" s="130"/>
      <x:c r="C6" s="129"/>
      <x:c r="D6" s="129"/>
      <x:c r="E6" s="129"/>
      <x:c r="F6" s="127"/>
      <x:c r="G6" s="127"/>
      <x:c r="H6" s="127"/>
      <x:c r="I6" s="127"/>
      <x:c r="J6" s="127"/>
      <x:c r="K6" s="127"/>
      <x:c r="L6" s="127"/>
      <x:c r="M6" s="127"/>
      <x:c r="N6" s="127"/>
      <x:c r="O6" s="127"/>
      <x:c r="P6" s="127"/>
      <x:c r="Q6" s="127"/>
      <x:c r="R6" s="127"/>
      <x:c r="S6" s="127"/>
      <x:c r="T6" s="127"/>
      <x:c r="U6" s="127"/>
      <x:c r="V6" s="127"/>
      <x:c r="W6" s="127"/>
      <x:c r="X6" s="127"/>
      <x:c r="Y6" s="127"/>
      <x:c r="Z6" s="127"/>
      <x:c r="AA6" s="127"/>
      <x:c r="AB6" s="127"/>
      <x:c r="AC6" s="127"/>
      <x:c r="AD6" s="127"/>
      <x:c r="AE6" s="127" t="str">
        <x:f>IF(C6="","",SUM(F6:AD6))</x:f>
      </x:c>
      <x:c r="AF6" s="127"/>
      <x:c r="AG6" s="127"/>
      <x:c r="AH6" s="127" t="str">
        <x:f>IF(C6="","",AE6-IF(AG6="",0,AG6))</x:f>
      </x:c>
      <x:c r="AI6" s="127"/>
      <x:c r="AJ6" s="127"/>
      <x:c r="AK6" s="127"/>
      <x:c r="AL6" s="127"/>
      <x:c r="AM6" s="127"/>
      <x:c r="AN6" s="127"/>
      <x:c r="AO6" s="127"/>
      <x:c r="AP6" s="127"/>
      <x:c r="AQ6" s="127"/>
      <x:c r="AR6" s="127"/>
      <x:c r="AS6" s="127"/>
      <x:c r="AT6" s="127"/>
      <x:c r="AU6" s="127"/>
      <x:c r="AV6" s="127"/>
      <x:c r="AW6" s="127"/>
      <x:c r="AX6" s="127"/>
      <x:c r="AY6" s="127"/>
      <x:c r="AZ6" s="127"/>
      <x:c r="BA6" s="127"/>
      <x:c r="BB6" s="127"/>
      <x:c r="BC6" s="127"/>
      <x:c r="BD6" s="127"/>
      <x:c r="BE6" s="127"/>
      <x:c r="BF6" s="127"/>
      <x:c r="BG6" s="127"/>
      <x:c r="BH6" s="127" t="str">
        <x:f>IF(OR(C6="",CONFIG!$B$10&lt;&gt;2),"",SUM(AI6:BG6))</x:f>
      </x:c>
      <x:c r="BI6" s="127"/>
      <x:c r="BJ6" s="127"/>
      <x:c r="BK6" s="127" t="str">
        <x:f>IF(OR(C6="",CONFIG!$B$10&lt;&gt;2),"",BH6-IF(BJ6="",0,BJ6))</x:f>
      </x:c>
      <x:c r="BL6" s="128" t="str">
        <x:f>IF(C6="","",AH6+IF(CONFIG!$B$10=2,IF(BK6="",0,BK6),0))</x:f>
      </x:c>
      <x:c r="BM6" s="128" t="str">
        <x:f>IF(C6="","",IF(AF6="",0,AF6)+IF(CONFIG!$B$10=2,IF(BI6="",0,BI6),0))</x:f>
      </x:c>
      <x:c r="BN6" s="128" t="str">
        <x:f>IF(C6="","",IF(AG6="",0,AG6)+IF(CONFIG!$B$10=2,IF(BJ6="",0,BJ6),0))</x:f>
      </x:c>
      <x:c r="BO6" s="128" t="str">
        <x:f>IF(C6="","",1+COUNTIFS($BL$6:$BL$105,"&gt;"&amp;BL6)+COUNTIFS($BL$6:$BL$105,BL6,$BM$6:$BM$105,"&gt;"&amp;BM6))</x:f>
      </x:c>
      <x:c r="BP6" s="129"/>
    </x:row>
    <x:row r="7" ht="20" customHeight="1">
      <x:c r="A7" s="127" t="n">
        <x:f>ROW()-5</x:f>
        <x:v>2</x:v>
      </x:c>
      <x:c r="B7" s="130"/>
      <x:c r="C7" s="129"/>
      <x:c r="D7" s="129"/>
      <x:c r="E7" s="129"/>
      <x:c r="F7" s="127"/>
      <x:c r="G7" s="127"/>
      <x:c r="H7" s="127"/>
      <x:c r="I7" s="127"/>
      <x:c r="J7" s="127"/>
      <x:c r="K7" s="127"/>
      <x:c r="L7" s="127"/>
      <x:c r="M7" s="127"/>
      <x:c r="N7" s="127"/>
      <x:c r="O7" s="127"/>
      <x:c r="P7" s="127"/>
      <x:c r="Q7" s="127"/>
      <x:c r="R7" s="127"/>
      <x:c r="S7" s="127"/>
      <x:c r="T7" s="127"/>
      <x:c r="U7" s="127"/>
      <x:c r="V7" s="127"/>
      <x:c r="W7" s="127"/>
      <x:c r="X7" s="127"/>
      <x:c r="Y7" s="127"/>
      <x:c r="Z7" s="127"/>
      <x:c r="AA7" s="127"/>
      <x:c r="AB7" s="127"/>
      <x:c r="AC7" s="127"/>
      <x:c r="AD7" s="127"/>
      <x:c r="AE7" s="127" t="str">
        <x:f>IF(C7="","",SUM(F7:AD7))</x:f>
      </x:c>
      <x:c r="AF7" s="127"/>
      <x:c r="AG7" s="127"/>
      <x:c r="AH7" s="127" t="str">
        <x:f>IF(C7="","",AE7-IF(AG7="",0,AG7))</x:f>
      </x:c>
      <x:c r="AI7" s="127"/>
      <x:c r="AJ7" s="127"/>
      <x:c r="AK7" s="127"/>
      <x:c r="AL7" s="127"/>
      <x:c r="AM7" s="127"/>
      <x:c r="AN7" s="127"/>
      <x:c r="AO7" s="127"/>
      <x:c r="AP7" s="127"/>
      <x:c r="AQ7" s="127"/>
      <x:c r="AR7" s="127"/>
      <x:c r="AS7" s="127"/>
      <x:c r="AT7" s="127"/>
      <x:c r="AU7" s="127"/>
      <x:c r="AV7" s="127"/>
      <x:c r="AW7" s="127"/>
      <x:c r="AX7" s="127"/>
      <x:c r="AY7" s="127"/>
      <x:c r="AZ7" s="127"/>
      <x:c r="BA7" s="127"/>
      <x:c r="BB7" s="127"/>
      <x:c r="BC7" s="127"/>
      <x:c r="BD7" s="127"/>
      <x:c r="BE7" s="127"/>
      <x:c r="BF7" s="127"/>
      <x:c r="BG7" s="127"/>
      <x:c r="BH7" s="127" t="str">
        <x:f>IF(OR(C7="",CONFIG!$B$10&lt;&gt;2),"",SUM(AI7:BG7))</x:f>
      </x:c>
      <x:c r="BI7" s="127"/>
      <x:c r="BJ7" s="127"/>
      <x:c r="BK7" s="127" t="str">
        <x:f>IF(OR(C7="",CONFIG!$B$10&lt;&gt;2),"",BH7-IF(BJ7="",0,BJ7))</x:f>
      </x:c>
      <x:c r="BL7" s="128" t="str">
        <x:f>IF(C7="","",AH7+IF(CONFIG!$B$10=2,IF(BK7="",0,BK7),0))</x:f>
      </x:c>
      <x:c r="BM7" s="128" t="str">
        <x:f>IF(C7="","",IF(AF7="",0,AF7)+IF(CONFIG!$B$10=2,IF(BI7="",0,BI7),0))</x:f>
      </x:c>
      <x:c r="BN7" s="128" t="str">
        <x:f>IF(C7="","",IF(AG7="",0,AG7)+IF(CONFIG!$B$10=2,IF(BJ7="",0,BJ7),0))</x:f>
      </x:c>
      <x:c r="BO7" s="128" t="str">
        <x:f>IF(C7="","",1+COUNTIFS($BL$6:$BL$105,"&gt;"&amp;BL7)+COUNTIFS($BL$6:$BL$105,BL7,$BM$6:$BM$105,"&gt;"&amp;BM7))</x:f>
      </x:c>
      <x:c r="BP7" s="129"/>
    </x:row>
    <x:row r="8" ht="20" customHeight="1">
      <x:c r="A8" s="127" t="n">
        <x:f>ROW()-5</x:f>
        <x:v>3</x:v>
      </x:c>
      <x:c r="B8" s="130"/>
      <x:c r="C8" s="129"/>
      <x:c r="D8" s="129"/>
      <x:c r="E8" s="129"/>
      <x:c r="F8" s="127"/>
      <x:c r="G8" s="127"/>
      <x:c r="H8" s="127"/>
      <x:c r="I8" s="127"/>
      <x:c r="J8" s="127"/>
      <x:c r="K8" s="127"/>
      <x:c r="L8" s="127"/>
      <x:c r="M8" s="127"/>
      <x:c r="N8" s="127"/>
      <x:c r="O8" s="127"/>
      <x:c r="P8" s="127"/>
      <x:c r="Q8" s="127"/>
      <x:c r="R8" s="127"/>
      <x:c r="S8" s="127"/>
      <x:c r="T8" s="127"/>
      <x:c r="U8" s="127"/>
      <x:c r="V8" s="127"/>
      <x:c r="W8" s="127"/>
      <x:c r="X8" s="127"/>
      <x:c r="Y8" s="127"/>
      <x:c r="Z8" s="127"/>
      <x:c r="AA8" s="127"/>
      <x:c r="AB8" s="127"/>
      <x:c r="AC8" s="127"/>
      <x:c r="AD8" s="127"/>
      <x:c r="AE8" s="127" t="str">
        <x:f>IF(C8="","",SUM(F8:AD8))</x:f>
      </x:c>
      <x:c r="AF8" s="127"/>
      <x:c r="AG8" s="127"/>
      <x:c r="AH8" s="127" t="str">
        <x:f>IF(C8="","",AE8-IF(AG8="",0,AG8))</x:f>
      </x:c>
      <x:c r="AI8" s="127"/>
      <x:c r="AJ8" s="127"/>
      <x:c r="AK8" s="127"/>
      <x:c r="AL8" s="127"/>
      <x:c r="AM8" s="127"/>
      <x:c r="AN8" s="127"/>
      <x:c r="AO8" s="127"/>
      <x:c r="AP8" s="127"/>
      <x:c r="AQ8" s="127"/>
      <x:c r="AR8" s="127"/>
      <x:c r="AS8" s="127"/>
      <x:c r="AT8" s="127"/>
      <x:c r="AU8" s="127"/>
      <x:c r="AV8" s="127"/>
      <x:c r="AW8" s="127"/>
      <x:c r="AX8" s="127"/>
      <x:c r="AY8" s="127"/>
      <x:c r="AZ8" s="127"/>
      <x:c r="BA8" s="127"/>
      <x:c r="BB8" s="127"/>
      <x:c r="BC8" s="127"/>
      <x:c r="BD8" s="127"/>
      <x:c r="BE8" s="127"/>
      <x:c r="BF8" s="127"/>
      <x:c r="BG8" s="127"/>
      <x:c r="BH8" s="127" t="str">
        <x:f>IF(OR(C8="",CONFIG!$B$10&lt;&gt;2),"",SUM(AI8:BG8))</x:f>
      </x:c>
      <x:c r="BI8" s="127"/>
      <x:c r="BJ8" s="127"/>
      <x:c r="BK8" s="127" t="str">
        <x:f>IF(OR(C8="",CONFIG!$B$10&lt;&gt;2),"",BH8-IF(BJ8="",0,BJ8))</x:f>
      </x:c>
      <x:c r="BL8" s="128" t="str">
        <x:f>IF(C8="","",AH8+IF(CONFIG!$B$10=2,IF(BK8="",0,BK8),0))</x:f>
      </x:c>
      <x:c r="BM8" s="128" t="str">
        <x:f>IF(C8="","",IF(AF8="",0,AF8)+IF(CONFIG!$B$10=2,IF(BI8="",0,BI8),0))</x:f>
      </x:c>
      <x:c r="BN8" s="128" t="str">
        <x:f>IF(C8="","",IF(AG8="",0,AG8)+IF(CONFIG!$B$10=2,IF(BJ8="",0,BJ8),0))</x:f>
      </x:c>
      <x:c r="BO8" s="128" t="str">
        <x:f>IF(C8="","",1+COUNTIFS($BL$6:$BL$105,"&gt;"&amp;BL8)+COUNTIFS($BL$6:$BL$105,BL8,$BM$6:$BM$105,"&gt;"&amp;BM8))</x:f>
      </x:c>
      <x:c r="BP8" s="129"/>
    </x:row>
    <x:row r="9" ht="20" customHeight="1">
      <x:c r="A9" s="127" t="n">
        <x:f>ROW()-5</x:f>
        <x:v>4</x:v>
      </x:c>
      <x:c r="B9" s="130"/>
      <x:c r="C9" s="129"/>
      <x:c r="D9" s="129"/>
      <x:c r="E9" s="129"/>
      <x:c r="F9" s="127"/>
      <x:c r="G9" s="127"/>
      <x:c r="H9" s="127"/>
      <x:c r="I9" s="127"/>
      <x:c r="J9" s="127"/>
      <x:c r="K9" s="127"/>
      <x:c r="L9" s="127"/>
      <x:c r="M9" s="127"/>
      <x:c r="N9" s="127"/>
      <x:c r="O9" s="127"/>
      <x:c r="P9" s="127"/>
      <x:c r="Q9" s="127"/>
      <x:c r="R9" s="127"/>
      <x:c r="S9" s="127"/>
      <x:c r="T9" s="127"/>
      <x:c r="U9" s="127"/>
      <x:c r="V9" s="127"/>
      <x:c r="W9" s="127"/>
      <x:c r="X9" s="127"/>
      <x:c r="Y9" s="127"/>
      <x:c r="Z9" s="127"/>
      <x:c r="AA9" s="127"/>
      <x:c r="AB9" s="127"/>
      <x:c r="AC9" s="127"/>
      <x:c r="AD9" s="127"/>
      <x:c r="AE9" s="127" t="str">
        <x:f>IF(C9="","",SUM(F9:AD9))</x:f>
      </x:c>
      <x:c r="AF9" s="127"/>
      <x:c r="AG9" s="127"/>
      <x:c r="AH9" s="127" t="str">
        <x:f>IF(C9="","",AE9-IF(AG9="",0,AG9))</x:f>
      </x:c>
      <x:c r="AI9" s="127"/>
      <x:c r="AJ9" s="127"/>
      <x:c r="AK9" s="127"/>
      <x:c r="AL9" s="127"/>
      <x:c r="AM9" s="127"/>
      <x:c r="AN9" s="127"/>
      <x:c r="AO9" s="127"/>
      <x:c r="AP9" s="127"/>
      <x:c r="AQ9" s="127"/>
      <x:c r="AR9" s="127"/>
      <x:c r="AS9" s="127"/>
      <x:c r="AT9" s="127"/>
      <x:c r="AU9" s="127"/>
      <x:c r="AV9" s="127"/>
      <x:c r="AW9" s="127"/>
      <x:c r="AX9" s="127"/>
      <x:c r="AY9" s="127"/>
      <x:c r="AZ9" s="127"/>
      <x:c r="BA9" s="127"/>
      <x:c r="BB9" s="127"/>
      <x:c r="BC9" s="127"/>
      <x:c r="BD9" s="127"/>
      <x:c r="BE9" s="127"/>
      <x:c r="BF9" s="127"/>
      <x:c r="BG9" s="127"/>
      <x:c r="BH9" s="127" t="str">
        <x:f>IF(OR(C9="",CONFIG!$B$10&lt;&gt;2),"",SUM(AI9:BG9))</x:f>
      </x:c>
      <x:c r="BI9" s="127"/>
      <x:c r="BJ9" s="127"/>
      <x:c r="BK9" s="127" t="str">
        <x:f>IF(OR(C9="",CONFIG!$B$10&lt;&gt;2),"",BH9-IF(BJ9="",0,BJ9))</x:f>
      </x:c>
      <x:c r="BL9" s="128" t="str">
        <x:f>IF(C9="","",AH9+IF(CONFIG!$B$10=2,IF(BK9="",0,BK9),0))</x:f>
      </x:c>
      <x:c r="BM9" s="128" t="str">
        <x:f>IF(C9="","",IF(AF9="",0,AF9)+IF(CONFIG!$B$10=2,IF(BI9="",0,BI9),0))</x:f>
      </x:c>
      <x:c r="BN9" s="128" t="str">
        <x:f>IF(C9="","",IF(AG9="",0,AG9)+IF(CONFIG!$B$10=2,IF(BJ9="",0,BJ9),0))</x:f>
      </x:c>
      <x:c r="BO9" s="128" t="str">
        <x:f>IF(C9="","",1+COUNTIFS($BL$6:$BL$105,"&gt;"&amp;BL9)+COUNTIFS($BL$6:$BL$105,BL9,$BM$6:$BM$105,"&gt;"&amp;BM9))</x:f>
      </x:c>
      <x:c r="BP9" s="129"/>
    </x:row>
    <x:row r="10" ht="20" customHeight="1">
      <x:c r="A10" s="127" t="n">
        <x:f>ROW()-5</x:f>
        <x:v>5</x:v>
      </x:c>
      <x:c r="B10" s="130"/>
      <x:c r="C10" s="129"/>
      <x:c r="D10" s="129"/>
      <x:c r="E10" s="129"/>
      <x:c r="F10" s="127"/>
      <x:c r="G10" s="127"/>
      <x:c r="H10" s="127"/>
      <x:c r="I10" s="127"/>
      <x:c r="J10" s="127"/>
      <x:c r="K10" s="127"/>
      <x:c r="L10" s="127"/>
      <x:c r="M10" s="127"/>
      <x:c r="N10" s="127"/>
      <x:c r="O10" s="127"/>
      <x:c r="P10" s="127"/>
      <x:c r="Q10" s="127"/>
      <x:c r="R10" s="127"/>
      <x:c r="S10" s="127"/>
      <x:c r="T10" s="127"/>
      <x:c r="U10" s="127"/>
      <x:c r="V10" s="127"/>
      <x:c r="W10" s="127"/>
      <x:c r="X10" s="127"/>
      <x:c r="Y10" s="127"/>
      <x:c r="Z10" s="127"/>
      <x:c r="AA10" s="127"/>
      <x:c r="AB10" s="127"/>
      <x:c r="AC10" s="127"/>
      <x:c r="AD10" s="127"/>
      <x:c r="AE10" s="127" t="str">
        <x:f>IF(C10="","",SUM(F10:AD10))</x:f>
      </x:c>
      <x:c r="AF10" s="127"/>
      <x:c r="AG10" s="127"/>
      <x:c r="AH10" s="127" t="str">
        <x:f>IF(C10="","",AE10-IF(AG10="",0,AG10))</x:f>
      </x:c>
      <x:c r="AI10" s="127"/>
      <x:c r="AJ10" s="127"/>
      <x:c r="AK10" s="127"/>
      <x:c r="AL10" s="127"/>
      <x:c r="AM10" s="127"/>
      <x:c r="AN10" s="127"/>
      <x:c r="AO10" s="127"/>
      <x:c r="AP10" s="127"/>
      <x:c r="AQ10" s="127"/>
      <x:c r="AR10" s="127"/>
      <x:c r="AS10" s="127"/>
      <x:c r="AT10" s="127"/>
      <x:c r="AU10" s="127"/>
      <x:c r="AV10" s="127"/>
      <x:c r="AW10" s="127"/>
      <x:c r="AX10" s="127"/>
      <x:c r="AY10" s="127"/>
      <x:c r="AZ10" s="127"/>
      <x:c r="BA10" s="127"/>
      <x:c r="BB10" s="127"/>
      <x:c r="BC10" s="127"/>
      <x:c r="BD10" s="127"/>
      <x:c r="BE10" s="127"/>
      <x:c r="BF10" s="127"/>
      <x:c r="BG10" s="127"/>
      <x:c r="BH10" s="127" t="str">
        <x:f>IF(OR(C10="",CONFIG!$B$10&lt;&gt;2),"",SUM(AI10:BG10))</x:f>
      </x:c>
      <x:c r="BI10" s="127"/>
      <x:c r="BJ10" s="127"/>
      <x:c r="BK10" s="127" t="str">
        <x:f>IF(OR(C10="",CONFIG!$B$10&lt;&gt;2),"",BH10-IF(BJ10="",0,BJ10))</x:f>
      </x:c>
      <x:c r="BL10" s="128" t="str">
        <x:f>IF(C10="","",AH10+IF(CONFIG!$B$10=2,IF(BK10="",0,BK10),0))</x:f>
      </x:c>
      <x:c r="BM10" s="128" t="str">
        <x:f>IF(C10="","",IF(AF10="",0,AF10)+IF(CONFIG!$B$10=2,IF(BI10="",0,BI10),0))</x:f>
      </x:c>
      <x:c r="BN10" s="128" t="str">
        <x:f>IF(C10="","",IF(AG10="",0,AG10)+IF(CONFIG!$B$10=2,IF(BJ10="",0,BJ10),0))</x:f>
      </x:c>
      <x:c r="BO10" s="128" t="str">
        <x:f>IF(C10="","",1+COUNTIFS($BL$6:$BL$105,"&gt;"&amp;BL10)+COUNTIFS($BL$6:$BL$105,BL10,$BM$6:$BM$105,"&gt;"&amp;BM10))</x:f>
      </x:c>
      <x:c r="BP10" s="129"/>
    </x:row>
    <x:row r="11" ht="20" customHeight="1">
      <x:c r="A11" s="127" t="n">
        <x:f>ROW()-5</x:f>
        <x:v>6</x:v>
      </x:c>
      <x:c r="B11" s="130"/>
      <x:c r="C11" s="129"/>
      <x:c r="D11" s="129"/>
      <x:c r="E11" s="129"/>
      <x:c r="F11" s="127"/>
      <x:c r="G11" s="127"/>
      <x:c r="H11" s="127"/>
      <x:c r="I11" s="127"/>
      <x:c r="J11" s="127"/>
      <x:c r="K11" s="127"/>
      <x:c r="L11" s="127"/>
      <x:c r="M11" s="127"/>
      <x:c r="N11" s="127"/>
      <x:c r="O11" s="127"/>
      <x:c r="P11" s="127"/>
      <x:c r="Q11" s="127"/>
      <x:c r="R11" s="127"/>
      <x:c r="S11" s="127"/>
      <x:c r="T11" s="127"/>
      <x:c r="U11" s="127"/>
      <x:c r="V11" s="127"/>
      <x:c r="W11" s="127"/>
      <x:c r="X11" s="127"/>
      <x:c r="Y11" s="127"/>
      <x:c r="Z11" s="127"/>
      <x:c r="AA11" s="127"/>
      <x:c r="AB11" s="127"/>
      <x:c r="AC11" s="127"/>
      <x:c r="AD11" s="127"/>
      <x:c r="AE11" s="127" t="str">
        <x:f>IF(C11="","",SUM(F11:AD11))</x:f>
      </x:c>
      <x:c r="AF11" s="127"/>
      <x:c r="AG11" s="127"/>
      <x:c r="AH11" s="127" t="str">
        <x:f>IF(C11="","",AE11-IF(AG11="",0,AG11))</x:f>
      </x:c>
      <x:c r="AI11" s="127"/>
      <x:c r="AJ11" s="127"/>
      <x:c r="AK11" s="127"/>
      <x:c r="AL11" s="127"/>
      <x:c r="AM11" s="127"/>
      <x:c r="AN11" s="127"/>
      <x:c r="AO11" s="127"/>
      <x:c r="AP11" s="127"/>
      <x:c r="AQ11" s="127"/>
      <x:c r="AR11" s="127"/>
      <x:c r="AS11" s="127"/>
      <x:c r="AT11" s="127"/>
      <x:c r="AU11" s="127"/>
      <x:c r="AV11" s="127"/>
      <x:c r="AW11" s="127"/>
      <x:c r="AX11" s="127"/>
      <x:c r="AY11" s="127"/>
      <x:c r="AZ11" s="127"/>
      <x:c r="BA11" s="127"/>
      <x:c r="BB11" s="127"/>
      <x:c r="BC11" s="127"/>
      <x:c r="BD11" s="127"/>
      <x:c r="BE11" s="127"/>
      <x:c r="BF11" s="127"/>
      <x:c r="BG11" s="127"/>
      <x:c r="BH11" s="127" t="str">
        <x:f>IF(OR(C11="",CONFIG!$B$10&lt;&gt;2),"",SUM(AI11:BG11))</x:f>
      </x:c>
      <x:c r="BI11" s="127"/>
      <x:c r="BJ11" s="127"/>
      <x:c r="BK11" s="127" t="str">
        <x:f>IF(OR(C11="",CONFIG!$B$10&lt;&gt;2),"",BH11-IF(BJ11="",0,BJ11))</x:f>
      </x:c>
      <x:c r="BL11" s="128" t="str">
        <x:f>IF(C11="","",AH11+IF(CONFIG!$B$10=2,IF(BK11="",0,BK11),0))</x:f>
      </x:c>
      <x:c r="BM11" s="128" t="str">
        <x:f>IF(C11="","",IF(AF11="",0,AF11)+IF(CONFIG!$B$10=2,IF(BI11="",0,BI11),0))</x:f>
      </x:c>
      <x:c r="BN11" s="128" t="str">
        <x:f>IF(C11="","",IF(AG11="",0,AG11)+IF(CONFIG!$B$10=2,IF(BJ11="",0,BJ11),0))</x:f>
      </x:c>
      <x:c r="BO11" s="128" t="str">
        <x:f>IF(C11="","",1+COUNTIFS($BL$6:$BL$105,"&gt;"&amp;BL11)+COUNTIFS($BL$6:$BL$105,BL11,$BM$6:$BM$105,"&gt;"&amp;BM11))</x:f>
      </x:c>
      <x:c r="BP11" s="129"/>
    </x:row>
    <x:row r="12" ht="20" customHeight="1">
      <x:c r="A12" s="127" t="n">
        <x:f>ROW()-5</x:f>
        <x:v>7</x:v>
      </x:c>
      <x:c r="B12" s="130"/>
      <x:c r="C12" s="129"/>
      <x:c r="D12" s="129"/>
      <x:c r="E12" s="129"/>
      <x:c r="F12" s="127"/>
      <x:c r="G12" s="127"/>
      <x:c r="H12" s="127"/>
      <x:c r="I12" s="127"/>
      <x:c r="J12" s="127"/>
      <x:c r="K12" s="127"/>
      <x:c r="L12" s="127"/>
      <x:c r="M12" s="127"/>
      <x:c r="N12" s="127"/>
      <x:c r="O12" s="127"/>
      <x:c r="P12" s="127"/>
      <x:c r="Q12" s="127"/>
      <x:c r="R12" s="127"/>
      <x:c r="S12" s="127"/>
      <x:c r="T12" s="127"/>
      <x:c r="U12" s="127"/>
      <x:c r="V12" s="127"/>
      <x:c r="W12" s="127"/>
      <x:c r="X12" s="127"/>
      <x:c r="Y12" s="127"/>
      <x:c r="Z12" s="127"/>
      <x:c r="AA12" s="127"/>
      <x:c r="AB12" s="127"/>
      <x:c r="AC12" s="127"/>
      <x:c r="AD12" s="127"/>
      <x:c r="AE12" s="127" t="str">
        <x:f>IF(C12="","",SUM(F12:AD12))</x:f>
      </x:c>
      <x:c r="AF12" s="127"/>
      <x:c r="AG12" s="127"/>
      <x:c r="AH12" s="127" t="str">
        <x:f>IF(C12="","",AE12-IF(AG12="",0,AG12))</x:f>
      </x:c>
      <x:c r="AI12" s="127"/>
      <x:c r="AJ12" s="127"/>
      <x:c r="AK12" s="127"/>
      <x:c r="AL12" s="127"/>
      <x:c r="AM12" s="127"/>
      <x:c r="AN12" s="127"/>
      <x:c r="AO12" s="127"/>
      <x:c r="AP12" s="127"/>
      <x:c r="AQ12" s="127"/>
      <x:c r="AR12" s="127"/>
      <x:c r="AS12" s="127"/>
      <x:c r="AT12" s="127"/>
      <x:c r="AU12" s="127"/>
      <x:c r="AV12" s="127"/>
      <x:c r="AW12" s="127"/>
      <x:c r="AX12" s="127"/>
      <x:c r="AY12" s="127"/>
      <x:c r="AZ12" s="127"/>
      <x:c r="BA12" s="127"/>
      <x:c r="BB12" s="127"/>
      <x:c r="BC12" s="127"/>
      <x:c r="BD12" s="127"/>
      <x:c r="BE12" s="127"/>
      <x:c r="BF12" s="127"/>
      <x:c r="BG12" s="127"/>
      <x:c r="BH12" s="127" t="str">
        <x:f>IF(OR(C12="",CONFIG!$B$10&lt;&gt;2),"",SUM(AI12:BG12))</x:f>
      </x:c>
      <x:c r="BI12" s="127"/>
      <x:c r="BJ12" s="127"/>
      <x:c r="BK12" s="127" t="str">
        <x:f>IF(OR(C12="",CONFIG!$B$10&lt;&gt;2),"",BH12-IF(BJ12="",0,BJ12))</x:f>
      </x:c>
      <x:c r="BL12" s="128" t="str">
        <x:f>IF(C12="","",AH12+IF(CONFIG!$B$10=2,IF(BK12="",0,BK12),0))</x:f>
      </x:c>
      <x:c r="BM12" s="128" t="str">
        <x:f>IF(C12="","",IF(AF12="",0,AF12)+IF(CONFIG!$B$10=2,IF(BI12="",0,BI12),0))</x:f>
      </x:c>
      <x:c r="BN12" s="128" t="str">
        <x:f>IF(C12="","",IF(AG12="",0,AG12)+IF(CONFIG!$B$10=2,IF(BJ12="",0,BJ12),0))</x:f>
      </x:c>
      <x:c r="BO12" s="128" t="str">
        <x:f>IF(C12="","",1+COUNTIFS($BL$6:$BL$105,"&gt;"&amp;BL12)+COUNTIFS($BL$6:$BL$105,BL12,$BM$6:$BM$105,"&gt;"&amp;BM12))</x:f>
      </x:c>
      <x:c r="BP12" s="129"/>
    </x:row>
    <x:row r="13" ht="20" customHeight="1">
      <x:c r="A13" s="127" t="n">
        <x:f>ROW()-5</x:f>
        <x:v>8</x:v>
      </x:c>
      <x:c r="B13" s="130"/>
      <x:c r="C13" s="129"/>
      <x:c r="D13" s="129"/>
      <x:c r="E13" s="129"/>
      <x:c r="F13" s="127"/>
      <x:c r="G13" s="127"/>
      <x:c r="H13" s="127"/>
      <x:c r="I13" s="127"/>
      <x:c r="J13" s="127"/>
      <x:c r="K13" s="127"/>
      <x:c r="L13" s="127"/>
      <x:c r="M13" s="127"/>
      <x:c r="N13" s="127"/>
      <x:c r="O13" s="127"/>
      <x:c r="P13" s="127"/>
      <x:c r="Q13" s="127"/>
      <x:c r="R13" s="127"/>
      <x:c r="S13" s="127"/>
      <x:c r="T13" s="127"/>
      <x:c r="U13" s="127"/>
      <x:c r="V13" s="127"/>
      <x:c r="W13" s="127"/>
      <x:c r="X13" s="127"/>
      <x:c r="Y13" s="127"/>
      <x:c r="Z13" s="127"/>
      <x:c r="AA13" s="127"/>
      <x:c r="AB13" s="127"/>
      <x:c r="AC13" s="127"/>
      <x:c r="AD13" s="127"/>
      <x:c r="AE13" s="127" t="str">
        <x:f>IF(C13="","",SUM(F13:AD13))</x:f>
      </x:c>
      <x:c r="AF13" s="127"/>
      <x:c r="AG13" s="127"/>
      <x:c r="AH13" s="127" t="str">
        <x:f>IF(C13="","",AE13-IF(AG13="",0,AG13))</x:f>
      </x:c>
      <x:c r="AI13" s="127"/>
      <x:c r="AJ13" s="127"/>
      <x:c r="AK13" s="127"/>
      <x:c r="AL13" s="127"/>
      <x:c r="AM13" s="127"/>
      <x:c r="AN13" s="127"/>
      <x:c r="AO13" s="127"/>
      <x:c r="AP13" s="127"/>
      <x:c r="AQ13" s="127"/>
      <x:c r="AR13" s="127"/>
      <x:c r="AS13" s="127"/>
      <x:c r="AT13" s="127"/>
      <x:c r="AU13" s="127"/>
      <x:c r="AV13" s="127"/>
      <x:c r="AW13" s="127"/>
      <x:c r="AX13" s="127"/>
      <x:c r="AY13" s="127"/>
      <x:c r="AZ13" s="127"/>
      <x:c r="BA13" s="127"/>
      <x:c r="BB13" s="127"/>
      <x:c r="BC13" s="127"/>
      <x:c r="BD13" s="127"/>
      <x:c r="BE13" s="127"/>
      <x:c r="BF13" s="127"/>
      <x:c r="BG13" s="127"/>
      <x:c r="BH13" s="127" t="str">
        <x:f>IF(OR(C13="",CONFIG!$B$10&lt;&gt;2),"",SUM(AI13:BG13))</x:f>
      </x:c>
      <x:c r="BI13" s="127"/>
      <x:c r="BJ13" s="127"/>
      <x:c r="BK13" s="127" t="str">
        <x:f>IF(OR(C13="",CONFIG!$B$10&lt;&gt;2),"",BH13-IF(BJ13="",0,BJ13))</x:f>
      </x:c>
      <x:c r="BL13" s="128" t="str">
        <x:f>IF(C13="","",AH13+IF(CONFIG!$B$10=2,IF(BK13="",0,BK13),0))</x:f>
      </x:c>
      <x:c r="BM13" s="128" t="str">
        <x:f>IF(C13="","",IF(AF13="",0,AF13)+IF(CONFIG!$B$10=2,IF(BI13="",0,BI13),0))</x:f>
      </x:c>
      <x:c r="BN13" s="128" t="str">
        <x:f>IF(C13="","",IF(AG13="",0,AG13)+IF(CONFIG!$B$10=2,IF(BJ13="",0,BJ13),0))</x:f>
      </x:c>
      <x:c r="BO13" s="128" t="str">
        <x:f>IF(C13="","",1+COUNTIFS($BL$6:$BL$105,"&gt;"&amp;BL13)+COUNTIFS($BL$6:$BL$105,BL13,$BM$6:$BM$105,"&gt;"&amp;BM13))</x:f>
      </x:c>
      <x:c r="BP13" s="129"/>
    </x:row>
    <x:row r="14" ht="20" customHeight="1">
      <x:c r="A14" s="127" t="n">
        <x:f>ROW()-5</x:f>
        <x:v>9</x:v>
      </x:c>
      <x:c r="B14" s="130"/>
      <x:c r="C14" s="129"/>
      <x:c r="D14" s="129"/>
      <x:c r="E14" s="129"/>
      <x:c r="F14" s="127"/>
      <x:c r="G14" s="127"/>
      <x:c r="H14" s="127"/>
      <x:c r="I14" s="127"/>
      <x:c r="J14" s="127"/>
      <x:c r="K14" s="127"/>
      <x:c r="L14" s="127"/>
      <x:c r="M14" s="127"/>
      <x:c r="N14" s="127"/>
      <x:c r="O14" s="127"/>
      <x:c r="P14" s="127"/>
      <x:c r="Q14" s="127"/>
      <x:c r="R14" s="127"/>
      <x:c r="S14" s="127"/>
      <x:c r="T14" s="127"/>
      <x:c r="U14" s="127"/>
      <x:c r="V14" s="127"/>
      <x:c r="W14" s="127"/>
      <x:c r="X14" s="127"/>
      <x:c r="Y14" s="127"/>
      <x:c r="Z14" s="127"/>
      <x:c r="AA14" s="127"/>
      <x:c r="AB14" s="127"/>
      <x:c r="AC14" s="127"/>
      <x:c r="AD14" s="127"/>
      <x:c r="AE14" s="127" t="str">
        <x:f>IF(C14="","",SUM(F14:AD14))</x:f>
      </x:c>
      <x:c r="AF14" s="127"/>
      <x:c r="AG14" s="127"/>
      <x:c r="AH14" s="127" t="str">
        <x:f>IF(C14="","",AE14-IF(AG14="",0,AG14))</x:f>
      </x:c>
      <x:c r="AI14" s="127"/>
      <x:c r="AJ14" s="127"/>
      <x:c r="AK14" s="127"/>
      <x:c r="AL14" s="127"/>
      <x:c r="AM14" s="127"/>
      <x:c r="AN14" s="127"/>
      <x:c r="AO14" s="127"/>
      <x:c r="AP14" s="127"/>
      <x:c r="AQ14" s="127"/>
      <x:c r="AR14" s="127"/>
      <x:c r="AS14" s="127"/>
      <x:c r="AT14" s="127"/>
      <x:c r="AU14" s="127"/>
      <x:c r="AV14" s="127"/>
      <x:c r="AW14" s="127"/>
      <x:c r="AX14" s="127"/>
      <x:c r="AY14" s="127"/>
      <x:c r="AZ14" s="127"/>
      <x:c r="BA14" s="127"/>
      <x:c r="BB14" s="127"/>
      <x:c r="BC14" s="127"/>
      <x:c r="BD14" s="127"/>
      <x:c r="BE14" s="127"/>
      <x:c r="BF14" s="127"/>
      <x:c r="BG14" s="127"/>
      <x:c r="BH14" s="127" t="str">
        <x:f>IF(OR(C14="",CONFIG!$B$10&lt;&gt;2),"",SUM(AI14:BG14))</x:f>
      </x:c>
      <x:c r="BI14" s="127"/>
      <x:c r="BJ14" s="127"/>
      <x:c r="BK14" s="127" t="str">
        <x:f>IF(OR(C14="",CONFIG!$B$10&lt;&gt;2),"",BH14-IF(BJ14="",0,BJ14))</x:f>
      </x:c>
      <x:c r="BL14" s="128" t="str">
        <x:f>IF(C14="","",AH14+IF(CONFIG!$B$10=2,IF(BK14="",0,BK14),0))</x:f>
      </x:c>
      <x:c r="BM14" s="128" t="str">
        <x:f>IF(C14="","",IF(AF14="",0,AF14)+IF(CONFIG!$B$10=2,IF(BI14="",0,BI14),0))</x:f>
      </x:c>
      <x:c r="BN14" s="128" t="str">
        <x:f>IF(C14="","",IF(AG14="",0,AG14)+IF(CONFIG!$B$10=2,IF(BJ14="",0,BJ14),0))</x:f>
      </x:c>
      <x:c r="BO14" s="128" t="str">
        <x:f>IF(C14="","",1+COUNTIFS($BL$6:$BL$105,"&gt;"&amp;BL14)+COUNTIFS($BL$6:$BL$105,BL14,$BM$6:$BM$105,"&gt;"&amp;BM14))</x:f>
      </x:c>
      <x:c r="BP14" s="129"/>
    </x:row>
    <x:row r="15" ht="20" customHeight="1">
      <x:c r="A15" s="127" t="n">
        <x:f>ROW()-5</x:f>
        <x:v>10</x:v>
      </x:c>
      <x:c r="B15" s="130"/>
      <x:c r="C15" s="129"/>
      <x:c r="D15" s="129"/>
      <x:c r="E15" s="129"/>
      <x:c r="F15" s="127"/>
      <x:c r="G15" s="127"/>
      <x:c r="H15" s="127"/>
      <x:c r="I15" s="127"/>
      <x:c r="J15" s="127"/>
      <x:c r="K15" s="127"/>
      <x:c r="L15" s="127"/>
      <x:c r="M15" s="127"/>
      <x:c r="N15" s="127"/>
      <x:c r="O15" s="127"/>
      <x:c r="P15" s="127"/>
      <x:c r="Q15" s="127"/>
      <x:c r="R15" s="127"/>
      <x:c r="S15" s="127"/>
      <x:c r="T15" s="127"/>
      <x:c r="U15" s="127"/>
      <x:c r="V15" s="127"/>
      <x:c r="W15" s="127"/>
      <x:c r="X15" s="127"/>
      <x:c r="Y15" s="127"/>
      <x:c r="Z15" s="127"/>
      <x:c r="AA15" s="127"/>
      <x:c r="AB15" s="127"/>
      <x:c r="AC15" s="127"/>
      <x:c r="AD15" s="127"/>
      <x:c r="AE15" s="127" t="str">
        <x:f>IF(C15="","",SUM(F15:AD15))</x:f>
      </x:c>
      <x:c r="AF15" s="127"/>
      <x:c r="AG15" s="127"/>
      <x:c r="AH15" s="127" t="str">
        <x:f>IF(C15="","",AE15-IF(AG15="",0,AG15))</x:f>
      </x:c>
      <x:c r="AI15" s="127"/>
      <x:c r="AJ15" s="127"/>
      <x:c r="AK15" s="127"/>
      <x:c r="AL15" s="127"/>
      <x:c r="AM15" s="127"/>
      <x:c r="AN15" s="127"/>
      <x:c r="AO15" s="127"/>
      <x:c r="AP15" s="127"/>
      <x:c r="AQ15" s="127"/>
      <x:c r="AR15" s="127"/>
      <x:c r="AS15" s="127"/>
      <x:c r="AT15" s="127"/>
      <x:c r="AU15" s="127"/>
      <x:c r="AV15" s="127"/>
      <x:c r="AW15" s="127"/>
      <x:c r="AX15" s="127"/>
      <x:c r="AY15" s="127"/>
      <x:c r="AZ15" s="127"/>
      <x:c r="BA15" s="127"/>
      <x:c r="BB15" s="127"/>
      <x:c r="BC15" s="127"/>
      <x:c r="BD15" s="127"/>
      <x:c r="BE15" s="127"/>
      <x:c r="BF15" s="127"/>
      <x:c r="BG15" s="127"/>
      <x:c r="BH15" s="127" t="str">
        <x:f>IF(OR(C15="",CONFIG!$B$10&lt;&gt;2),"",SUM(AI15:BG15))</x:f>
      </x:c>
      <x:c r="BI15" s="127"/>
      <x:c r="BJ15" s="127"/>
      <x:c r="BK15" s="127" t="str">
        <x:f>IF(OR(C15="",CONFIG!$B$10&lt;&gt;2),"",BH15-IF(BJ15="",0,BJ15))</x:f>
      </x:c>
      <x:c r="BL15" s="128" t="str">
        <x:f>IF(C15="","",AH15+IF(CONFIG!$B$10=2,IF(BK15="",0,BK15),0))</x:f>
      </x:c>
      <x:c r="BM15" s="128" t="str">
        <x:f>IF(C15="","",IF(AF15="",0,AF15)+IF(CONFIG!$B$10=2,IF(BI15="",0,BI15),0))</x:f>
      </x:c>
      <x:c r="BN15" s="128" t="str">
        <x:f>IF(C15="","",IF(AG15="",0,AG15)+IF(CONFIG!$B$10=2,IF(BJ15="",0,BJ15),0))</x:f>
      </x:c>
      <x:c r="BO15" s="128" t="str">
        <x:f>IF(C15="","",1+COUNTIFS($BL$6:$BL$105,"&gt;"&amp;BL15)+COUNTIFS($BL$6:$BL$105,BL15,$BM$6:$BM$105,"&gt;"&amp;BM15))</x:f>
      </x:c>
      <x:c r="BP15" s="129"/>
    </x:row>
    <x:row r="16" ht="20" customHeight="1">
      <x:c r="A16" s="127" t="n">
        <x:f>ROW()-5</x:f>
        <x:v>11</x:v>
      </x:c>
      <x:c r="B16" s="130"/>
      <x:c r="C16" s="129"/>
      <x:c r="D16" s="129"/>
      <x:c r="E16" s="129"/>
      <x:c r="F16" s="127"/>
      <x:c r="G16" s="127"/>
      <x:c r="H16" s="127"/>
      <x:c r="I16" s="127"/>
      <x:c r="J16" s="127"/>
      <x:c r="K16" s="127"/>
      <x:c r="L16" s="127"/>
      <x:c r="M16" s="127"/>
      <x:c r="N16" s="127"/>
      <x:c r="O16" s="127"/>
      <x:c r="P16" s="127"/>
      <x:c r="Q16" s="127"/>
      <x:c r="R16" s="127"/>
      <x:c r="S16" s="127"/>
      <x:c r="T16" s="127"/>
      <x:c r="U16" s="127"/>
      <x:c r="V16" s="127"/>
      <x:c r="W16" s="127"/>
      <x:c r="X16" s="127"/>
      <x:c r="Y16" s="127"/>
      <x:c r="Z16" s="127"/>
      <x:c r="AA16" s="127"/>
      <x:c r="AB16" s="127"/>
      <x:c r="AC16" s="127"/>
      <x:c r="AD16" s="127"/>
      <x:c r="AE16" s="127" t="str">
        <x:f>IF(C16="","",SUM(F16:AD16))</x:f>
      </x:c>
      <x:c r="AF16" s="127"/>
      <x:c r="AG16" s="127"/>
      <x:c r="AH16" s="127" t="str">
        <x:f>IF(C16="","",AE16-IF(AG16="",0,AG16))</x:f>
      </x:c>
      <x:c r="AI16" s="127"/>
      <x:c r="AJ16" s="127"/>
      <x:c r="AK16" s="127"/>
      <x:c r="AL16" s="127"/>
      <x:c r="AM16" s="127"/>
      <x:c r="AN16" s="127"/>
      <x:c r="AO16" s="127"/>
      <x:c r="AP16" s="127"/>
      <x:c r="AQ16" s="127"/>
      <x:c r="AR16" s="127"/>
      <x:c r="AS16" s="127"/>
      <x:c r="AT16" s="127"/>
      <x:c r="AU16" s="127"/>
      <x:c r="AV16" s="127"/>
      <x:c r="AW16" s="127"/>
      <x:c r="AX16" s="127"/>
      <x:c r="AY16" s="127"/>
      <x:c r="AZ16" s="127"/>
      <x:c r="BA16" s="127"/>
      <x:c r="BB16" s="127"/>
      <x:c r="BC16" s="127"/>
      <x:c r="BD16" s="127"/>
      <x:c r="BE16" s="127"/>
      <x:c r="BF16" s="127"/>
      <x:c r="BG16" s="127"/>
      <x:c r="BH16" s="127" t="str">
        <x:f>IF(OR(C16="",CONFIG!$B$10&lt;&gt;2),"",SUM(AI16:BG16))</x:f>
      </x:c>
      <x:c r="BI16" s="127"/>
      <x:c r="BJ16" s="127"/>
      <x:c r="BK16" s="127" t="str">
        <x:f>IF(OR(C16="",CONFIG!$B$10&lt;&gt;2),"",BH16-IF(BJ16="",0,BJ16))</x:f>
      </x:c>
      <x:c r="BL16" s="128" t="str">
        <x:f>IF(C16="","",AH16+IF(CONFIG!$B$10=2,IF(BK16="",0,BK16),0))</x:f>
      </x:c>
      <x:c r="BM16" s="128" t="str">
        <x:f>IF(C16="","",IF(AF16="",0,AF16)+IF(CONFIG!$B$10=2,IF(BI16="",0,BI16),0))</x:f>
      </x:c>
      <x:c r="BN16" s="128" t="str">
        <x:f>IF(C16="","",IF(AG16="",0,AG16)+IF(CONFIG!$B$10=2,IF(BJ16="",0,BJ16),0))</x:f>
      </x:c>
      <x:c r="BO16" s="128" t="str">
        <x:f>IF(C16="","",1+COUNTIFS($BL$6:$BL$105,"&gt;"&amp;BL16)+COUNTIFS($BL$6:$BL$105,BL16,$BM$6:$BM$105,"&gt;"&amp;BM16))</x:f>
      </x:c>
      <x:c r="BP16" s="129"/>
    </x:row>
    <x:row r="17" ht="20" customHeight="1">
      <x:c r="A17" s="127" t="n">
        <x:f>ROW()-5</x:f>
        <x:v>12</x:v>
      </x:c>
      <x:c r="B17" s="130"/>
      <x:c r="C17" s="129"/>
      <x:c r="D17" s="129"/>
      <x:c r="E17" s="129"/>
      <x:c r="F17" s="127"/>
      <x:c r="G17" s="127"/>
      <x:c r="H17" s="127"/>
      <x:c r="I17" s="127"/>
      <x:c r="J17" s="127"/>
      <x:c r="K17" s="127"/>
      <x:c r="L17" s="127"/>
      <x:c r="M17" s="127"/>
      <x:c r="N17" s="127"/>
      <x:c r="O17" s="127"/>
      <x:c r="P17" s="127"/>
      <x:c r="Q17" s="127"/>
      <x:c r="R17" s="127"/>
      <x:c r="S17" s="127"/>
      <x:c r="T17" s="127"/>
      <x:c r="U17" s="127"/>
      <x:c r="V17" s="127"/>
      <x:c r="W17" s="127"/>
      <x:c r="X17" s="127"/>
      <x:c r="Y17" s="127"/>
      <x:c r="Z17" s="127"/>
      <x:c r="AA17" s="127"/>
      <x:c r="AB17" s="127"/>
      <x:c r="AC17" s="127"/>
      <x:c r="AD17" s="127"/>
      <x:c r="AE17" s="127" t="str">
        <x:f>IF(C17="","",SUM(F17:AD17))</x:f>
      </x:c>
      <x:c r="AF17" s="127"/>
      <x:c r="AG17" s="127"/>
      <x:c r="AH17" s="127" t="str">
        <x:f>IF(C17="","",AE17-IF(AG17="",0,AG17))</x:f>
      </x:c>
      <x:c r="AI17" s="127"/>
      <x:c r="AJ17" s="127"/>
      <x:c r="AK17" s="127"/>
      <x:c r="AL17" s="127"/>
      <x:c r="AM17" s="127"/>
      <x:c r="AN17" s="127"/>
      <x:c r="AO17" s="127"/>
      <x:c r="AP17" s="127"/>
      <x:c r="AQ17" s="127"/>
      <x:c r="AR17" s="127"/>
      <x:c r="AS17" s="127"/>
      <x:c r="AT17" s="127"/>
      <x:c r="AU17" s="127"/>
      <x:c r="AV17" s="127"/>
      <x:c r="AW17" s="127"/>
      <x:c r="AX17" s="127"/>
      <x:c r="AY17" s="127"/>
      <x:c r="AZ17" s="127"/>
      <x:c r="BA17" s="127"/>
      <x:c r="BB17" s="127"/>
      <x:c r="BC17" s="127"/>
      <x:c r="BD17" s="127"/>
      <x:c r="BE17" s="127"/>
      <x:c r="BF17" s="127"/>
      <x:c r="BG17" s="127"/>
      <x:c r="BH17" s="127" t="str">
        <x:f>IF(OR(C17="",CONFIG!$B$10&lt;&gt;2),"",SUM(AI17:BG17))</x:f>
      </x:c>
      <x:c r="BI17" s="127"/>
      <x:c r="BJ17" s="127"/>
      <x:c r="BK17" s="127" t="str">
        <x:f>IF(OR(C17="",CONFIG!$B$10&lt;&gt;2),"",BH17-IF(BJ17="",0,BJ17))</x:f>
      </x:c>
      <x:c r="BL17" s="128" t="str">
        <x:f>IF(C17="","",AH17+IF(CONFIG!$B$10=2,IF(BK17="",0,BK17),0))</x:f>
      </x:c>
      <x:c r="BM17" s="128" t="str">
        <x:f>IF(C17="","",IF(AF17="",0,AF17)+IF(CONFIG!$B$10=2,IF(BI17="",0,BI17),0))</x:f>
      </x:c>
      <x:c r="BN17" s="128" t="str">
        <x:f>IF(C17="","",IF(AG17="",0,AG17)+IF(CONFIG!$B$10=2,IF(BJ17="",0,BJ17),0))</x:f>
      </x:c>
      <x:c r="BO17" s="128" t="str">
        <x:f>IF(C17="","",1+COUNTIFS($BL$6:$BL$105,"&gt;"&amp;BL17)+COUNTIFS($BL$6:$BL$105,BL17,$BM$6:$BM$105,"&gt;"&amp;BM17))</x:f>
      </x:c>
      <x:c r="BP17" s="129"/>
    </x:row>
    <x:row r="18" ht="20" customHeight="1">
      <x:c r="A18" s="127" t="n">
        <x:f>ROW()-5</x:f>
        <x:v>13</x:v>
      </x:c>
      <x:c r="B18" s="130"/>
      <x:c r="C18" s="129"/>
      <x:c r="D18" s="129"/>
      <x:c r="E18" s="129"/>
      <x:c r="F18" s="127"/>
      <x:c r="G18" s="127"/>
      <x:c r="H18" s="127"/>
      <x:c r="I18" s="127"/>
      <x:c r="J18" s="127"/>
      <x:c r="K18" s="127"/>
      <x:c r="L18" s="127"/>
      <x:c r="M18" s="127"/>
      <x:c r="N18" s="127"/>
      <x:c r="O18" s="127"/>
      <x:c r="P18" s="127"/>
      <x:c r="Q18" s="127"/>
      <x:c r="R18" s="127"/>
      <x:c r="S18" s="127"/>
      <x:c r="T18" s="127"/>
      <x:c r="U18" s="127"/>
      <x:c r="V18" s="127"/>
      <x:c r="W18" s="127"/>
      <x:c r="X18" s="127"/>
      <x:c r="Y18" s="127"/>
      <x:c r="Z18" s="127"/>
      <x:c r="AA18" s="127"/>
      <x:c r="AB18" s="127"/>
      <x:c r="AC18" s="127"/>
      <x:c r="AD18" s="127"/>
      <x:c r="AE18" s="127" t="str">
        <x:f>IF(C18="","",SUM(F18:AD18))</x:f>
      </x:c>
      <x:c r="AF18" s="127"/>
      <x:c r="AG18" s="127"/>
      <x:c r="AH18" s="127" t="str">
        <x:f>IF(C18="","",AE18-IF(AG18="",0,AG18))</x:f>
      </x:c>
      <x:c r="AI18" s="127"/>
      <x:c r="AJ18" s="127"/>
      <x:c r="AK18" s="127"/>
      <x:c r="AL18" s="127"/>
      <x:c r="AM18" s="127"/>
      <x:c r="AN18" s="127"/>
      <x:c r="AO18" s="127"/>
      <x:c r="AP18" s="127"/>
      <x:c r="AQ18" s="127"/>
      <x:c r="AR18" s="127"/>
      <x:c r="AS18" s="127"/>
      <x:c r="AT18" s="127"/>
      <x:c r="AU18" s="127"/>
      <x:c r="AV18" s="127"/>
      <x:c r="AW18" s="127"/>
      <x:c r="AX18" s="127"/>
      <x:c r="AY18" s="127"/>
      <x:c r="AZ18" s="127"/>
      <x:c r="BA18" s="127"/>
      <x:c r="BB18" s="127"/>
      <x:c r="BC18" s="127"/>
      <x:c r="BD18" s="127"/>
      <x:c r="BE18" s="127"/>
      <x:c r="BF18" s="127"/>
      <x:c r="BG18" s="127"/>
      <x:c r="BH18" s="127" t="str">
        <x:f>IF(OR(C18="",CONFIG!$B$10&lt;&gt;2),"",SUM(AI18:BG18))</x:f>
      </x:c>
      <x:c r="BI18" s="127"/>
      <x:c r="BJ18" s="127"/>
      <x:c r="BK18" s="127" t="str">
        <x:f>IF(OR(C18="",CONFIG!$B$10&lt;&gt;2),"",BH18-IF(BJ18="",0,BJ18))</x:f>
      </x:c>
      <x:c r="BL18" s="128" t="str">
        <x:f>IF(C18="","",AH18+IF(CONFIG!$B$10=2,IF(BK18="",0,BK18),0))</x:f>
      </x:c>
      <x:c r="BM18" s="128" t="str">
        <x:f>IF(C18="","",IF(AF18="",0,AF18)+IF(CONFIG!$B$10=2,IF(BI18="",0,BI18),0))</x:f>
      </x:c>
      <x:c r="BN18" s="128" t="str">
        <x:f>IF(C18="","",IF(AG18="",0,AG18)+IF(CONFIG!$B$10=2,IF(BJ18="",0,BJ18),0))</x:f>
      </x:c>
      <x:c r="BO18" s="128" t="str">
        <x:f>IF(C18="","",1+COUNTIFS($BL$6:$BL$105,"&gt;"&amp;BL18)+COUNTIFS($BL$6:$BL$105,BL18,$BM$6:$BM$105,"&gt;"&amp;BM18))</x:f>
      </x:c>
      <x:c r="BP18" s="129"/>
    </x:row>
    <x:row r="19" ht="20" customHeight="1">
      <x:c r="A19" s="127" t="n">
        <x:f>ROW()-5</x:f>
        <x:v>14</x:v>
      </x:c>
      <x:c r="B19" s="130"/>
      <x:c r="C19" s="129"/>
      <x:c r="D19" s="129"/>
      <x:c r="E19" s="129"/>
      <x:c r="F19" s="127"/>
      <x:c r="G19" s="127"/>
      <x:c r="H19" s="127"/>
      <x:c r="I19" s="127"/>
      <x:c r="J19" s="127"/>
      <x:c r="K19" s="127"/>
      <x:c r="L19" s="127"/>
      <x:c r="M19" s="127"/>
      <x:c r="N19" s="127"/>
      <x:c r="O19" s="127"/>
      <x:c r="P19" s="127"/>
      <x:c r="Q19" s="127"/>
      <x:c r="R19" s="127"/>
      <x:c r="S19" s="127"/>
      <x:c r="T19" s="127"/>
      <x:c r="U19" s="127"/>
      <x:c r="V19" s="127"/>
      <x:c r="W19" s="127"/>
      <x:c r="X19" s="127"/>
      <x:c r="Y19" s="127"/>
      <x:c r="Z19" s="127"/>
      <x:c r="AA19" s="127"/>
      <x:c r="AB19" s="127"/>
      <x:c r="AC19" s="127"/>
      <x:c r="AD19" s="127"/>
      <x:c r="AE19" s="127" t="str">
        <x:f>IF(C19="","",SUM(F19:AD19))</x:f>
      </x:c>
      <x:c r="AF19" s="127"/>
      <x:c r="AG19" s="127"/>
      <x:c r="AH19" s="127" t="str">
        <x:f>IF(C19="","",AE19-IF(AG19="",0,AG19))</x:f>
      </x:c>
      <x:c r="AI19" s="127"/>
      <x:c r="AJ19" s="127"/>
      <x:c r="AK19" s="127"/>
      <x:c r="AL19" s="127"/>
      <x:c r="AM19" s="127"/>
      <x:c r="AN19" s="127"/>
      <x:c r="AO19" s="127"/>
      <x:c r="AP19" s="127"/>
      <x:c r="AQ19" s="127"/>
      <x:c r="AR19" s="127"/>
      <x:c r="AS19" s="127"/>
      <x:c r="AT19" s="127"/>
      <x:c r="AU19" s="127"/>
      <x:c r="AV19" s="127"/>
      <x:c r="AW19" s="127"/>
      <x:c r="AX19" s="127"/>
      <x:c r="AY19" s="127"/>
      <x:c r="AZ19" s="127"/>
      <x:c r="BA19" s="127"/>
      <x:c r="BB19" s="127"/>
      <x:c r="BC19" s="127"/>
      <x:c r="BD19" s="127"/>
      <x:c r="BE19" s="127"/>
      <x:c r="BF19" s="127"/>
      <x:c r="BG19" s="127"/>
      <x:c r="BH19" s="127" t="str">
        <x:f>IF(OR(C19="",CONFIG!$B$10&lt;&gt;2),"",SUM(AI19:BG19))</x:f>
      </x:c>
      <x:c r="BI19" s="127"/>
      <x:c r="BJ19" s="127"/>
      <x:c r="BK19" s="127" t="str">
        <x:f>IF(OR(C19="",CONFIG!$B$10&lt;&gt;2),"",BH19-IF(BJ19="",0,BJ19))</x:f>
      </x:c>
      <x:c r="BL19" s="128" t="str">
        <x:f>IF(C19="","",AH19+IF(CONFIG!$B$10=2,IF(BK19="",0,BK19),0))</x:f>
      </x:c>
      <x:c r="BM19" s="128" t="str">
        <x:f>IF(C19="","",IF(AF19="",0,AF19)+IF(CONFIG!$B$10=2,IF(BI19="",0,BI19),0))</x:f>
      </x:c>
      <x:c r="BN19" s="128" t="str">
        <x:f>IF(C19="","",IF(AG19="",0,AG19)+IF(CONFIG!$B$10=2,IF(BJ19="",0,BJ19),0))</x:f>
      </x:c>
      <x:c r="BO19" s="128" t="str">
        <x:f>IF(C19="","",1+COUNTIFS($BL$6:$BL$105,"&gt;"&amp;BL19)+COUNTIFS($BL$6:$BL$105,BL19,$BM$6:$BM$105,"&gt;"&amp;BM19))</x:f>
      </x:c>
      <x:c r="BP19" s="129"/>
    </x:row>
    <x:row r="20" ht="20" customHeight="1">
      <x:c r="A20" s="127" t="n">
        <x:f>ROW()-5</x:f>
        <x:v>15</x:v>
      </x:c>
      <x:c r="B20" s="130"/>
      <x:c r="C20" s="129"/>
      <x:c r="D20" s="129"/>
      <x:c r="E20" s="129"/>
      <x:c r="F20" s="127"/>
      <x:c r="G20" s="127"/>
      <x:c r="H20" s="127"/>
      <x:c r="I20" s="127"/>
      <x:c r="J20" s="127"/>
      <x:c r="K20" s="127"/>
      <x:c r="L20" s="127"/>
      <x:c r="M20" s="127"/>
      <x:c r="N20" s="127"/>
      <x:c r="O20" s="127"/>
      <x:c r="P20" s="127"/>
      <x:c r="Q20" s="127"/>
      <x:c r="R20" s="127"/>
      <x:c r="S20" s="127"/>
      <x:c r="T20" s="127"/>
      <x:c r="U20" s="127"/>
      <x:c r="V20" s="127"/>
      <x:c r="W20" s="127"/>
      <x:c r="X20" s="127"/>
      <x:c r="Y20" s="127"/>
      <x:c r="Z20" s="127"/>
      <x:c r="AA20" s="127"/>
      <x:c r="AB20" s="127"/>
      <x:c r="AC20" s="127"/>
      <x:c r="AD20" s="127"/>
      <x:c r="AE20" s="127" t="str">
        <x:f>IF(C20="","",SUM(F20:AD20))</x:f>
      </x:c>
      <x:c r="AF20" s="127"/>
      <x:c r="AG20" s="127"/>
      <x:c r="AH20" s="127" t="str">
        <x:f>IF(C20="","",AE20-IF(AG20="",0,AG20))</x:f>
      </x:c>
      <x:c r="AI20" s="127"/>
      <x:c r="AJ20" s="127"/>
      <x:c r="AK20" s="127"/>
      <x:c r="AL20" s="127"/>
      <x:c r="AM20" s="127"/>
      <x:c r="AN20" s="127"/>
      <x:c r="AO20" s="127"/>
      <x:c r="AP20" s="127"/>
      <x:c r="AQ20" s="127"/>
      <x:c r="AR20" s="127"/>
      <x:c r="AS20" s="127"/>
      <x:c r="AT20" s="127"/>
      <x:c r="AU20" s="127"/>
      <x:c r="AV20" s="127"/>
      <x:c r="AW20" s="127"/>
      <x:c r="AX20" s="127"/>
      <x:c r="AY20" s="127"/>
      <x:c r="AZ20" s="127"/>
      <x:c r="BA20" s="127"/>
      <x:c r="BB20" s="127"/>
      <x:c r="BC20" s="127"/>
      <x:c r="BD20" s="127"/>
      <x:c r="BE20" s="127"/>
      <x:c r="BF20" s="127"/>
      <x:c r="BG20" s="127"/>
      <x:c r="BH20" s="127" t="str">
        <x:f>IF(OR(C20="",CONFIG!$B$10&lt;&gt;2),"",SUM(AI20:BG20))</x:f>
      </x:c>
      <x:c r="BI20" s="127"/>
      <x:c r="BJ20" s="127"/>
      <x:c r="BK20" s="127" t="str">
        <x:f>IF(OR(C20="",CONFIG!$B$10&lt;&gt;2),"",BH20-IF(BJ20="",0,BJ20))</x:f>
      </x:c>
      <x:c r="BL20" s="128" t="str">
        <x:f>IF(C20="","",AH20+IF(CONFIG!$B$10=2,IF(BK20="",0,BK20),0))</x:f>
      </x:c>
      <x:c r="BM20" s="128" t="str">
        <x:f>IF(C20="","",IF(AF20="",0,AF20)+IF(CONFIG!$B$10=2,IF(BI20="",0,BI20),0))</x:f>
      </x:c>
      <x:c r="BN20" s="128" t="str">
        <x:f>IF(C20="","",IF(AG20="",0,AG20)+IF(CONFIG!$B$10=2,IF(BJ20="",0,BJ20),0))</x:f>
      </x:c>
      <x:c r="BO20" s="128" t="str">
        <x:f>IF(C20="","",1+COUNTIFS($BL$6:$BL$105,"&gt;"&amp;BL20)+COUNTIFS($BL$6:$BL$105,BL20,$BM$6:$BM$105,"&gt;"&amp;BM20))</x:f>
      </x:c>
      <x:c r="BP20" s="129"/>
    </x:row>
    <x:row r="21" ht="20" customHeight="1">
      <x:c r="A21" s="127" t="n">
        <x:f>ROW()-5</x:f>
        <x:v>16</x:v>
      </x:c>
      <x:c r="B21" s="130"/>
      <x:c r="C21" s="129"/>
      <x:c r="D21" s="129"/>
      <x:c r="E21" s="129"/>
      <x:c r="F21" s="127"/>
      <x:c r="G21" s="127"/>
      <x:c r="H21" s="127"/>
      <x:c r="I21" s="127"/>
      <x:c r="J21" s="127"/>
      <x:c r="K21" s="127"/>
      <x:c r="L21" s="127"/>
      <x:c r="M21" s="127"/>
      <x:c r="N21" s="127"/>
      <x:c r="O21" s="127"/>
      <x:c r="P21" s="127"/>
      <x:c r="Q21" s="127"/>
      <x:c r="R21" s="127"/>
      <x:c r="S21" s="127"/>
      <x:c r="T21" s="127"/>
      <x:c r="U21" s="127"/>
      <x:c r="V21" s="127"/>
      <x:c r="W21" s="127"/>
      <x:c r="X21" s="127"/>
      <x:c r="Y21" s="127"/>
      <x:c r="Z21" s="127"/>
      <x:c r="AA21" s="127"/>
      <x:c r="AB21" s="127"/>
      <x:c r="AC21" s="127"/>
      <x:c r="AD21" s="127"/>
      <x:c r="AE21" s="127" t="str">
        <x:f>IF(C21="","",SUM(F21:AD21))</x:f>
      </x:c>
      <x:c r="AF21" s="127"/>
      <x:c r="AG21" s="127"/>
      <x:c r="AH21" s="127" t="str">
        <x:f>IF(C21="","",AE21-IF(AG21="",0,AG21))</x:f>
      </x:c>
      <x:c r="AI21" s="127"/>
      <x:c r="AJ21" s="127"/>
      <x:c r="AK21" s="127"/>
      <x:c r="AL21" s="127"/>
      <x:c r="AM21" s="127"/>
      <x:c r="AN21" s="127"/>
      <x:c r="AO21" s="127"/>
      <x:c r="AP21" s="127"/>
      <x:c r="AQ21" s="127"/>
      <x:c r="AR21" s="127"/>
      <x:c r="AS21" s="127"/>
      <x:c r="AT21" s="127"/>
      <x:c r="AU21" s="127"/>
      <x:c r="AV21" s="127"/>
      <x:c r="AW21" s="127"/>
      <x:c r="AX21" s="127"/>
      <x:c r="AY21" s="127"/>
      <x:c r="AZ21" s="127"/>
      <x:c r="BA21" s="127"/>
      <x:c r="BB21" s="127"/>
      <x:c r="BC21" s="127"/>
      <x:c r="BD21" s="127"/>
      <x:c r="BE21" s="127"/>
      <x:c r="BF21" s="127"/>
      <x:c r="BG21" s="127"/>
      <x:c r="BH21" s="127" t="str">
        <x:f>IF(OR(C21="",CONFIG!$B$10&lt;&gt;2),"",SUM(AI21:BG21))</x:f>
      </x:c>
      <x:c r="BI21" s="127"/>
      <x:c r="BJ21" s="127"/>
      <x:c r="BK21" s="127" t="str">
        <x:f>IF(OR(C21="",CONFIG!$B$10&lt;&gt;2),"",BH21-IF(BJ21="",0,BJ21))</x:f>
      </x:c>
      <x:c r="BL21" s="128" t="str">
        <x:f>IF(C21="","",AH21+IF(CONFIG!$B$10=2,IF(BK21="",0,BK21),0))</x:f>
      </x:c>
      <x:c r="BM21" s="128" t="str">
        <x:f>IF(C21="","",IF(AF21="",0,AF21)+IF(CONFIG!$B$10=2,IF(BI21="",0,BI21),0))</x:f>
      </x:c>
      <x:c r="BN21" s="128" t="str">
        <x:f>IF(C21="","",IF(AG21="",0,AG21)+IF(CONFIG!$B$10=2,IF(BJ21="",0,BJ21),0))</x:f>
      </x:c>
      <x:c r="BO21" s="128" t="str">
        <x:f>IF(C21="","",1+COUNTIFS($BL$6:$BL$105,"&gt;"&amp;BL21)+COUNTIFS($BL$6:$BL$105,BL21,$BM$6:$BM$105,"&gt;"&amp;BM21))</x:f>
      </x:c>
      <x:c r="BP21" s="129"/>
    </x:row>
    <x:row r="22" ht="20" customHeight="1">
      <x:c r="A22" s="127" t="n">
        <x:f>ROW()-5</x:f>
        <x:v>17</x:v>
      </x:c>
      <x:c r="B22" s="130"/>
      <x:c r="C22" s="129"/>
      <x:c r="D22" s="129"/>
      <x:c r="E22" s="129"/>
      <x:c r="F22" s="127"/>
      <x:c r="G22" s="127"/>
      <x:c r="H22" s="127"/>
      <x:c r="I22" s="127"/>
      <x:c r="J22" s="127"/>
      <x:c r="K22" s="127"/>
      <x:c r="L22" s="127"/>
      <x:c r="M22" s="127"/>
      <x:c r="N22" s="127"/>
      <x:c r="O22" s="127"/>
      <x:c r="P22" s="127"/>
      <x:c r="Q22" s="127"/>
      <x:c r="R22" s="127"/>
      <x:c r="S22" s="127"/>
      <x:c r="T22" s="127"/>
      <x:c r="U22" s="127"/>
      <x:c r="V22" s="127"/>
      <x:c r="W22" s="127"/>
      <x:c r="X22" s="127"/>
      <x:c r="Y22" s="127"/>
      <x:c r="Z22" s="127"/>
      <x:c r="AA22" s="127"/>
      <x:c r="AB22" s="127"/>
      <x:c r="AC22" s="127"/>
      <x:c r="AD22" s="127"/>
      <x:c r="AE22" s="127" t="str">
        <x:f>IF(C22="","",SUM(F22:AD22))</x:f>
      </x:c>
      <x:c r="AF22" s="127"/>
      <x:c r="AG22" s="127"/>
      <x:c r="AH22" s="127" t="str">
        <x:f>IF(C22="","",AE22-IF(AG22="",0,AG22))</x:f>
      </x:c>
      <x:c r="AI22" s="127"/>
      <x:c r="AJ22" s="127"/>
      <x:c r="AK22" s="127"/>
      <x:c r="AL22" s="127"/>
      <x:c r="AM22" s="127"/>
      <x:c r="AN22" s="127"/>
      <x:c r="AO22" s="127"/>
      <x:c r="AP22" s="127"/>
      <x:c r="AQ22" s="127"/>
      <x:c r="AR22" s="127"/>
      <x:c r="AS22" s="127"/>
      <x:c r="AT22" s="127"/>
      <x:c r="AU22" s="127"/>
      <x:c r="AV22" s="127"/>
      <x:c r="AW22" s="127"/>
      <x:c r="AX22" s="127"/>
      <x:c r="AY22" s="127"/>
      <x:c r="AZ22" s="127"/>
      <x:c r="BA22" s="127"/>
      <x:c r="BB22" s="127"/>
      <x:c r="BC22" s="127"/>
      <x:c r="BD22" s="127"/>
      <x:c r="BE22" s="127"/>
      <x:c r="BF22" s="127"/>
      <x:c r="BG22" s="127"/>
      <x:c r="BH22" s="127" t="str">
        <x:f>IF(OR(C22="",CONFIG!$B$10&lt;&gt;2),"",SUM(AI22:BG22))</x:f>
      </x:c>
      <x:c r="BI22" s="127"/>
      <x:c r="BJ22" s="127"/>
      <x:c r="BK22" s="127" t="str">
        <x:f>IF(OR(C22="",CONFIG!$B$10&lt;&gt;2),"",BH22-IF(BJ22="",0,BJ22))</x:f>
      </x:c>
      <x:c r="BL22" s="128" t="str">
        <x:f>IF(C22="","",AH22+IF(CONFIG!$B$10=2,IF(BK22="",0,BK22),0))</x:f>
      </x:c>
      <x:c r="BM22" s="128" t="str">
        <x:f>IF(C22="","",IF(AF22="",0,AF22)+IF(CONFIG!$B$10=2,IF(BI22="",0,BI22),0))</x:f>
      </x:c>
      <x:c r="BN22" s="128" t="str">
        <x:f>IF(C22="","",IF(AG22="",0,AG22)+IF(CONFIG!$B$10=2,IF(BJ22="",0,BJ22),0))</x:f>
      </x:c>
      <x:c r="BO22" s="128" t="str">
        <x:f>IF(C22="","",1+COUNTIFS($BL$6:$BL$105,"&gt;"&amp;BL22)+COUNTIFS($BL$6:$BL$105,BL22,$BM$6:$BM$105,"&gt;"&amp;BM22))</x:f>
      </x:c>
      <x:c r="BP22" s="129"/>
    </x:row>
    <x:row r="23" ht="20" customHeight="1">
      <x:c r="A23" s="127" t="n">
        <x:f>ROW()-5</x:f>
        <x:v>18</x:v>
      </x:c>
      <x:c r="B23" s="130"/>
      <x:c r="C23" s="129"/>
      <x:c r="D23" s="129"/>
      <x:c r="E23" s="129"/>
      <x:c r="F23" s="127"/>
      <x:c r="G23" s="127"/>
      <x:c r="H23" s="127"/>
      <x:c r="I23" s="127"/>
      <x:c r="J23" s="127"/>
      <x:c r="K23" s="127"/>
      <x:c r="L23" s="127"/>
      <x:c r="M23" s="127"/>
      <x:c r="N23" s="127"/>
      <x:c r="O23" s="127"/>
      <x:c r="P23" s="127"/>
      <x:c r="Q23" s="127"/>
      <x:c r="R23" s="127"/>
      <x:c r="S23" s="127"/>
      <x:c r="T23" s="127"/>
      <x:c r="U23" s="127"/>
      <x:c r="V23" s="127"/>
      <x:c r="W23" s="127"/>
      <x:c r="X23" s="127"/>
      <x:c r="Y23" s="127"/>
      <x:c r="Z23" s="127"/>
      <x:c r="AA23" s="127"/>
      <x:c r="AB23" s="127"/>
      <x:c r="AC23" s="127"/>
      <x:c r="AD23" s="127"/>
      <x:c r="AE23" s="127" t="str">
        <x:f>IF(C23="","",SUM(F23:AD23))</x:f>
      </x:c>
      <x:c r="AF23" s="127"/>
      <x:c r="AG23" s="127"/>
      <x:c r="AH23" s="127" t="str">
        <x:f>IF(C23="","",AE23-IF(AG23="",0,AG23))</x:f>
      </x:c>
      <x:c r="AI23" s="127"/>
      <x:c r="AJ23" s="127"/>
      <x:c r="AK23" s="127"/>
      <x:c r="AL23" s="127"/>
      <x:c r="AM23" s="127"/>
      <x:c r="AN23" s="127"/>
      <x:c r="AO23" s="127"/>
      <x:c r="AP23" s="127"/>
      <x:c r="AQ23" s="127"/>
      <x:c r="AR23" s="127"/>
      <x:c r="AS23" s="127"/>
      <x:c r="AT23" s="127"/>
      <x:c r="AU23" s="127"/>
      <x:c r="AV23" s="127"/>
      <x:c r="AW23" s="127"/>
      <x:c r="AX23" s="127"/>
      <x:c r="AY23" s="127"/>
      <x:c r="AZ23" s="127"/>
      <x:c r="BA23" s="127"/>
      <x:c r="BB23" s="127"/>
      <x:c r="BC23" s="127"/>
      <x:c r="BD23" s="127"/>
      <x:c r="BE23" s="127"/>
      <x:c r="BF23" s="127"/>
      <x:c r="BG23" s="127"/>
      <x:c r="BH23" s="127" t="str">
        <x:f>IF(OR(C23="",CONFIG!$B$10&lt;&gt;2),"",SUM(AI23:BG23))</x:f>
      </x:c>
      <x:c r="BI23" s="127"/>
      <x:c r="BJ23" s="127"/>
      <x:c r="BK23" s="127" t="str">
        <x:f>IF(OR(C23="",CONFIG!$B$10&lt;&gt;2),"",BH23-IF(BJ23="",0,BJ23))</x:f>
      </x:c>
      <x:c r="BL23" s="128" t="str">
        <x:f>IF(C23="","",AH23+IF(CONFIG!$B$10=2,IF(BK23="",0,BK23),0))</x:f>
      </x:c>
      <x:c r="BM23" s="128" t="str">
        <x:f>IF(C23="","",IF(AF23="",0,AF23)+IF(CONFIG!$B$10=2,IF(BI23="",0,BI23),0))</x:f>
      </x:c>
      <x:c r="BN23" s="128" t="str">
        <x:f>IF(C23="","",IF(AG23="",0,AG23)+IF(CONFIG!$B$10=2,IF(BJ23="",0,BJ23),0))</x:f>
      </x:c>
      <x:c r="BO23" s="128" t="str">
        <x:f>IF(C23="","",1+COUNTIFS($BL$6:$BL$105,"&gt;"&amp;BL23)+COUNTIFS($BL$6:$BL$105,BL23,$BM$6:$BM$105,"&gt;"&amp;BM23))</x:f>
      </x:c>
      <x:c r="BP23" s="129"/>
    </x:row>
    <x:row r="24" ht="20" customHeight="1">
      <x:c r="A24" s="127" t="n">
        <x:f>ROW()-5</x:f>
        <x:v>19</x:v>
      </x:c>
      <x:c r="B24" s="130"/>
      <x:c r="C24" s="129"/>
      <x:c r="D24" s="129"/>
      <x:c r="E24" s="129"/>
      <x:c r="F24" s="127"/>
      <x:c r="G24" s="127"/>
      <x:c r="H24" s="127"/>
      <x:c r="I24" s="127"/>
      <x:c r="J24" s="127"/>
      <x:c r="K24" s="127"/>
      <x:c r="L24" s="127"/>
      <x:c r="M24" s="127"/>
      <x:c r="N24" s="127"/>
      <x:c r="O24" s="127"/>
      <x:c r="P24" s="127"/>
      <x:c r="Q24" s="127"/>
      <x:c r="R24" s="127"/>
      <x:c r="S24" s="127"/>
      <x:c r="T24" s="127"/>
      <x:c r="U24" s="127"/>
      <x:c r="V24" s="127"/>
      <x:c r="W24" s="127"/>
      <x:c r="X24" s="127"/>
      <x:c r="Y24" s="127"/>
      <x:c r="Z24" s="127"/>
      <x:c r="AA24" s="127"/>
      <x:c r="AB24" s="127"/>
      <x:c r="AC24" s="127"/>
      <x:c r="AD24" s="127"/>
      <x:c r="AE24" s="127" t="str">
        <x:f>IF(C24="","",SUM(F24:AD24))</x:f>
      </x:c>
      <x:c r="AF24" s="127"/>
      <x:c r="AG24" s="127"/>
      <x:c r="AH24" s="127" t="str">
        <x:f>IF(C24="","",AE24-IF(AG24="",0,AG24))</x:f>
      </x:c>
      <x:c r="AI24" s="127"/>
      <x:c r="AJ24" s="127"/>
      <x:c r="AK24" s="127"/>
      <x:c r="AL24" s="127"/>
      <x:c r="AM24" s="127"/>
      <x:c r="AN24" s="127"/>
      <x:c r="AO24" s="127"/>
      <x:c r="AP24" s="127"/>
      <x:c r="AQ24" s="127"/>
      <x:c r="AR24" s="127"/>
      <x:c r="AS24" s="127"/>
      <x:c r="AT24" s="127"/>
      <x:c r="AU24" s="127"/>
      <x:c r="AV24" s="127"/>
      <x:c r="AW24" s="127"/>
      <x:c r="AX24" s="127"/>
      <x:c r="AY24" s="127"/>
      <x:c r="AZ24" s="127"/>
      <x:c r="BA24" s="127"/>
      <x:c r="BB24" s="127"/>
      <x:c r="BC24" s="127"/>
      <x:c r="BD24" s="127"/>
      <x:c r="BE24" s="127"/>
      <x:c r="BF24" s="127"/>
      <x:c r="BG24" s="127"/>
      <x:c r="BH24" s="127" t="str">
        <x:f>IF(OR(C24="",CONFIG!$B$10&lt;&gt;2),"",SUM(AI24:BG24))</x:f>
      </x:c>
      <x:c r="BI24" s="127"/>
      <x:c r="BJ24" s="127"/>
      <x:c r="BK24" s="127" t="str">
        <x:f>IF(OR(C24="",CONFIG!$B$10&lt;&gt;2),"",BH24-IF(BJ24="",0,BJ24))</x:f>
      </x:c>
      <x:c r="BL24" s="128" t="str">
        <x:f>IF(C24="","",AH24+IF(CONFIG!$B$10=2,IF(BK24="",0,BK24),0))</x:f>
      </x:c>
      <x:c r="BM24" s="128" t="str">
        <x:f>IF(C24="","",IF(AF24="",0,AF24)+IF(CONFIG!$B$10=2,IF(BI24="",0,BI24),0))</x:f>
      </x:c>
      <x:c r="BN24" s="128" t="str">
        <x:f>IF(C24="","",IF(AG24="",0,AG24)+IF(CONFIG!$B$10=2,IF(BJ24="",0,BJ24),0))</x:f>
      </x:c>
      <x:c r="BO24" s="128" t="str">
        <x:f>IF(C24="","",1+COUNTIFS($BL$6:$BL$105,"&gt;"&amp;BL24)+COUNTIFS($BL$6:$BL$105,BL24,$BM$6:$BM$105,"&gt;"&amp;BM24))</x:f>
      </x:c>
      <x:c r="BP24" s="129"/>
    </x:row>
    <x:row r="25" ht="20" customHeight="1">
      <x:c r="A25" s="127" t="n">
        <x:f>ROW()-5</x:f>
        <x:v>20</x:v>
      </x:c>
      <x:c r="B25" s="130"/>
      <x:c r="C25" s="129"/>
      <x:c r="D25" s="129"/>
      <x:c r="E25" s="129"/>
      <x:c r="F25" s="127"/>
      <x:c r="G25" s="127"/>
      <x:c r="H25" s="127"/>
      <x:c r="I25" s="127"/>
      <x:c r="J25" s="127"/>
      <x:c r="K25" s="127"/>
      <x:c r="L25" s="127"/>
      <x:c r="M25" s="127"/>
      <x:c r="N25" s="127"/>
      <x:c r="O25" s="127"/>
      <x:c r="P25" s="127"/>
      <x:c r="Q25" s="127"/>
      <x:c r="R25" s="127"/>
      <x:c r="S25" s="127"/>
      <x:c r="T25" s="127"/>
      <x:c r="U25" s="127"/>
      <x:c r="V25" s="127"/>
      <x:c r="W25" s="127"/>
      <x:c r="X25" s="127"/>
      <x:c r="Y25" s="127"/>
      <x:c r="Z25" s="127"/>
      <x:c r="AA25" s="127"/>
      <x:c r="AB25" s="127"/>
      <x:c r="AC25" s="127"/>
      <x:c r="AD25" s="127"/>
      <x:c r="AE25" s="127" t="str">
        <x:f>IF(C25="","",SUM(F25:AD25))</x:f>
      </x:c>
      <x:c r="AF25" s="127"/>
      <x:c r="AG25" s="127"/>
      <x:c r="AH25" s="127" t="str">
        <x:f>IF(C25="","",AE25-IF(AG25="",0,AG25))</x:f>
      </x:c>
      <x:c r="AI25" s="127"/>
      <x:c r="AJ25" s="127"/>
      <x:c r="AK25" s="127"/>
      <x:c r="AL25" s="127"/>
      <x:c r="AM25" s="127"/>
      <x:c r="AN25" s="127"/>
      <x:c r="AO25" s="127"/>
      <x:c r="AP25" s="127"/>
      <x:c r="AQ25" s="127"/>
      <x:c r="AR25" s="127"/>
      <x:c r="AS25" s="127"/>
      <x:c r="AT25" s="127"/>
      <x:c r="AU25" s="127"/>
      <x:c r="AV25" s="127"/>
      <x:c r="AW25" s="127"/>
      <x:c r="AX25" s="127"/>
      <x:c r="AY25" s="127"/>
      <x:c r="AZ25" s="127"/>
      <x:c r="BA25" s="127"/>
      <x:c r="BB25" s="127"/>
      <x:c r="BC25" s="127"/>
      <x:c r="BD25" s="127"/>
      <x:c r="BE25" s="127"/>
      <x:c r="BF25" s="127"/>
      <x:c r="BG25" s="127"/>
      <x:c r="BH25" s="127" t="str">
        <x:f>IF(OR(C25="",CONFIG!$B$10&lt;&gt;2),"",SUM(AI25:BG25))</x:f>
      </x:c>
      <x:c r="BI25" s="127"/>
      <x:c r="BJ25" s="127"/>
      <x:c r="BK25" s="127" t="str">
        <x:f>IF(OR(C25="",CONFIG!$B$10&lt;&gt;2),"",BH25-IF(BJ25="",0,BJ25))</x:f>
      </x:c>
      <x:c r="BL25" s="128" t="str">
        <x:f>IF(C25="","",AH25+IF(CONFIG!$B$10=2,IF(BK25="",0,BK25),0))</x:f>
      </x:c>
      <x:c r="BM25" s="128" t="str">
        <x:f>IF(C25="","",IF(AF25="",0,AF25)+IF(CONFIG!$B$10=2,IF(BI25="",0,BI25),0))</x:f>
      </x:c>
      <x:c r="BN25" s="128" t="str">
        <x:f>IF(C25="","",IF(AG25="",0,AG25)+IF(CONFIG!$B$10=2,IF(BJ25="",0,BJ25),0))</x:f>
      </x:c>
      <x:c r="BO25" s="128" t="str">
        <x:f>IF(C25="","",1+COUNTIFS($BL$6:$BL$105,"&gt;"&amp;BL25)+COUNTIFS($BL$6:$BL$105,BL25,$BM$6:$BM$105,"&gt;"&amp;BM25))</x:f>
      </x:c>
      <x:c r="BP25" s="129"/>
    </x:row>
    <x:row r="26" ht="20" customHeight="1">
      <x:c r="A26" s="127" t="n">
        <x:f>ROW()-5</x:f>
        <x:v>21</x:v>
      </x:c>
      <x:c r="B26" s="130"/>
      <x:c r="C26" s="129"/>
      <x:c r="D26" s="129"/>
      <x:c r="E26" s="129"/>
      <x:c r="F26" s="127"/>
      <x:c r="G26" s="127"/>
      <x:c r="H26" s="127"/>
      <x:c r="I26" s="127"/>
      <x:c r="J26" s="127"/>
      <x:c r="K26" s="127"/>
      <x:c r="L26" s="127"/>
      <x:c r="M26" s="127"/>
      <x:c r="N26" s="127"/>
      <x:c r="O26" s="127"/>
      <x:c r="P26" s="127"/>
      <x:c r="Q26" s="127"/>
      <x:c r="R26" s="127"/>
      <x:c r="S26" s="127"/>
      <x:c r="T26" s="127"/>
      <x:c r="U26" s="127"/>
      <x:c r="V26" s="127"/>
      <x:c r="W26" s="127"/>
      <x:c r="X26" s="127"/>
      <x:c r="Y26" s="127"/>
      <x:c r="Z26" s="127"/>
      <x:c r="AA26" s="127"/>
      <x:c r="AB26" s="127"/>
      <x:c r="AC26" s="127"/>
      <x:c r="AD26" s="127"/>
      <x:c r="AE26" s="127" t="str">
        <x:f>IF(C26="","",SUM(F26:AD26))</x:f>
      </x:c>
      <x:c r="AF26" s="127"/>
      <x:c r="AG26" s="127"/>
      <x:c r="AH26" s="127" t="str">
        <x:f>IF(C26="","",AE26-IF(AG26="",0,AG26))</x:f>
      </x:c>
      <x:c r="AI26" s="127"/>
      <x:c r="AJ26" s="127"/>
      <x:c r="AK26" s="127"/>
      <x:c r="AL26" s="127"/>
      <x:c r="AM26" s="127"/>
      <x:c r="AN26" s="127"/>
      <x:c r="AO26" s="127"/>
      <x:c r="AP26" s="127"/>
      <x:c r="AQ26" s="127"/>
      <x:c r="AR26" s="127"/>
      <x:c r="AS26" s="127"/>
      <x:c r="AT26" s="127"/>
      <x:c r="AU26" s="127"/>
      <x:c r="AV26" s="127"/>
      <x:c r="AW26" s="127"/>
      <x:c r="AX26" s="127"/>
      <x:c r="AY26" s="127"/>
      <x:c r="AZ26" s="127"/>
      <x:c r="BA26" s="127"/>
      <x:c r="BB26" s="127"/>
      <x:c r="BC26" s="127"/>
      <x:c r="BD26" s="127"/>
      <x:c r="BE26" s="127"/>
      <x:c r="BF26" s="127"/>
      <x:c r="BG26" s="127"/>
      <x:c r="BH26" s="127" t="str">
        <x:f>IF(OR(C26="",CONFIG!$B$10&lt;&gt;2),"",SUM(AI26:BG26))</x:f>
      </x:c>
      <x:c r="BI26" s="127"/>
      <x:c r="BJ26" s="127"/>
      <x:c r="BK26" s="127" t="str">
        <x:f>IF(OR(C26="",CONFIG!$B$10&lt;&gt;2),"",BH26-IF(BJ26="",0,BJ26))</x:f>
      </x:c>
      <x:c r="BL26" s="128" t="str">
        <x:f>IF(C26="","",AH26+IF(CONFIG!$B$10=2,IF(BK26="",0,BK26),0))</x:f>
      </x:c>
      <x:c r="BM26" s="128" t="str">
        <x:f>IF(C26="","",IF(AF26="",0,AF26)+IF(CONFIG!$B$10=2,IF(BI26="",0,BI26),0))</x:f>
      </x:c>
      <x:c r="BN26" s="128" t="str">
        <x:f>IF(C26="","",IF(AG26="",0,AG26)+IF(CONFIG!$B$10=2,IF(BJ26="",0,BJ26),0))</x:f>
      </x:c>
      <x:c r="BO26" s="128" t="str">
        <x:f>IF(C26="","",1+COUNTIFS($BL$6:$BL$105,"&gt;"&amp;BL26)+COUNTIFS($BL$6:$BL$105,BL26,$BM$6:$BM$105,"&gt;"&amp;BM26))</x:f>
      </x:c>
      <x:c r="BP26" s="129"/>
    </x:row>
    <x:row r="27" ht="20" customHeight="1">
      <x:c r="A27" s="127" t="n">
        <x:f>ROW()-5</x:f>
        <x:v>22</x:v>
      </x:c>
      <x:c r="B27" s="130"/>
      <x:c r="C27" s="129"/>
      <x:c r="D27" s="129"/>
      <x:c r="E27" s="129"/>
      <x:c r="F27" s="127"/>
      <x:c r="G27" s="127"/>
      <x:c r="H27" s="127"/>
      <x:c r="I27" s="127"/>
      <x:c r="J27" s="127"/>
      <x:c r="K27" s="127"/>
      <x:c r="L27" s="127"/>
      <x:c r="M27" s="127"/>
      <x:c r="N27" s="127"/>
      <x:c r="O27" s="127"/>
      <x:c r="P27" s="127"/>
      <x:c r="Q27" s="127"/>
      <x:c r="R27" s="127"/>
      <x:c r="S27" s="127"/>
      <x:c r="T27" s="127"/>
      <x:c r="U27" s="127"/>
      <x:c r="V27" s="127"/>
      <x:c r="W27" s="127"/>
      <x:c r="X27" s="127"/>
      <x:c r="Y27" s="127"/>
      <x:c r="Z27" s="127"/>
      <x:c r="AA27" s="127"/>
      <x:c r="AB27" s="127"/>
      <x:c r="AC27" s="127"/>
      <x:c r="AD27" s="127"/>
      <x:c r="AE27" s="127" t="str">
        <x:f>IF(C27="","",SUM(F27:AD27))</x:f>
      </x:c>
      <x:c r="AF27" s="127"/>
      <x:c r="AG27" s="127"/>
      <x:c r="AH27" s="127" t="str">
        <x:f>IF(C27="","",AE27-IF(AG27="",0,AG27))</x:f>
      </x:c>
      <x:c r="AI27" s="127"/>
      <x:c r="AJ27" s="127"/>
      <x:c r="AK27" s="127"/>
      <x:c r="AL27" s="127"/>
      <x:c r="AM27" s="127"/>
      <x:c r="AN27" s="127"/>
      <x:c r="AO27" s="127"/>
      <x:c r="AP27" s="127"/>
      <x:c r="AQ27" s="127"/>
      <x:c r="AR27" s="127"/>
      <x:c r="AS27" s="127"/>
      <x:c r="AT27" s="127"/>
      <x:c r="AU27" s="127"/>
      <x:c r="AV27" s="127"/>
      <x:c r="AW27" s="127"/>
      <x:c r="AX27" s="127"/>
      <x:c r="AY27" s="127"/>
      <x:c r="AZ27" s="127"/>
      <x:c r="BA27" s="127"/>
      <x:c r="BB27" s="127"/>
      <x:c r="BC27" s="127"/>
      <x:c r="BD27" s="127"/>
      <x:c r="BE27" s="127"/>
      <x:c r="BF27" s="127"/>
      <x:c r="BG27" s="127"/>
      <x:c r="BH27" s="127" t="str">
        <x:f>IF(OR(C27="",CONFIG!$B$10&lt;&gt;2),"",SUM(AI27:BG27))</x:f>
      </x:c>
      <x:c r="BI27" s="127"/>
      <x:c r="BJ27" s="127"/>
      <x:c r="BK27" s="127" t="str">
        <x:f>IF(OR(C27="",CONFIG!$B$10&lt;&gt;2),"",BH27-IF(BJ27="",0,BJ27))</x:f>
      </x:c>
      <x:c r="BL27" s="128" t="str">
        <x:f>IF(C27="","",AH27+IF(CONFIG!$B$10=2,IF(BK27="",0,BK27),0))</x:f>
      </x:c>
      <x:c r="BM27" s="128" t="str">
        <x:f>IF(C27="","",IF(AF27="",0,AF27)+IF(CONFIG!$B$10=2,IF(BI27="",0,BI27),0))</x:f>
      </x:c>
      <x:c r="BN27" s="128" t="str">
        <x:f>IF(C27="","",IF(AG27="",0,AG27)+IF(CONFIG!$B$10=2,IF(BJ27="",0,BJ27),0))</x:f>
      </x:c>
      <x:c r="BO27" s="128" t="str">
        <x:f>IF(C27="","",1+COUNTIFS($BL$6:$BL$105,"&gt;"&amp;BL27)+COUNTIFS($BL$6:$BL$105,BL27,$BM$6:$BM$105,"&gt;"&amp;BM27))</x:f>
      </x:c>
      <x:c r="BP27" s="129"/>
    </x:row>
    <x:row r="28" ht="20" customHeight="1">
      <x:c r="A28" s="127" t="n">
        <x:f>ROW()-5</x:f>
        <x:v>23</x:v>
      </x:c>
      <x:c r="B28" s="130"/>
      <x:c r="C28" s="129"/>
      <x:c r="D28" s="129"/>
      <x:c r="E28" s="129"/>
      <x:c r="F28" s="127"/>
      <x:c r="G28" s="127"/>
      <x:c r="H28" s="127"/>
      <x:c r="I28" s="127"/>
      <x:c r="J28" s="127"/>
      <x:c r="K28" s="127"/>
      <x:c r="L28" s="127"/>
      <x:c r="M28" s="127"/>
      <x:c r="N28" s="127"/>
      <x:c r="O28" s="127"/>
      <x:c r="P28" s="127"/>
      <x:c r="Q28" s="127"/>
      <x:c r="R28" s="127"/>
      <x:c r="S28" s="127"/>
      <x:c r="T28" s="127"/>
      <x:c r="U28" s="127"/>
      <x:c r="V28" s="127"/>
      <x:c r="W28" s="127"/>
      <x:c r="X28" s="127"/>
      <x:c r="Y28" s="127"/>
      <x:c r="Z28" s="127"/>
      <x:c r="AA28" s="127"/>
      <x:c r="AB28" s="127"/>
      <x:c r="AC28" s="127"/>
      <x:c r="AD28" s="127"/>
      <x:c r="AE28" s="127" t="str">
        <x:f>IF(C28="","",SUM(F28:AD28))</x:f>
      </x:c>
      <x:c r="AF28" s="127"/>
      <x:c r="AG28" s="127"/>
      <x:c r="AH28" s="127" t="str">
        <x:f>IF(C28="","",AE28-IF(AG28="",0,AG28))</x:f>
      </x:c>
      <x:c r="AI28" s="127"/>
      <x:c r="AJ28" s="127"/>
      <x:c r="AK28" s="127"/>
      <x:c r="AL28" s="127"/>
      <x:c r="AM28" s="127"/>
      <x:c r="AN28" s="127"/>
      <x:c r="AO28" s="127"/>
      <x:c r="AP28" s="127"/>
      <x:c r="AQ28" s="127"/>
      <x:c r="AR28" s="127"/>
      <x:c r="AS28" s="127"/>
      <x:c r="AT28" s="127"/>
      <x:c r="AU28" s="127"/>
      <x:c r="AV28" s="127"/>
      <x:c r="AW28" s="127"/>
      <x:c r="AX28" s="127"/>
      <x:c r="AY28" s="127"/>
      <x:c r="AZ28" s="127"/>
      <x:c r="BA28" s="127"/>
      <x:c r="BB28" s="127"/>
      <x:c r="BC28" s="127"/>
      <x:c r="BD28" s="127"/>
      <x:c r="BE28" s="127"/>
      <x:c r="BF28" s="127"/>
      <x:c r="BG28" s="127"/>
      <x:c r="BH28" s="127" t="str">
        <x:f>IF(OR(C28="",CONFIG!$B$10&lt;&gt;2),"",SUM(AI28:BG28))</x:f>
      </x:c>
      <x:c r="BI28" s="127"/>
      <x:c r="BJ28" s="127"/>
      <x:c r="BK28" s="127" t="str">
        <x:f>IF(OR(C28="",CONFIG!$B$10&lt;&gt;2),"",BH28-IF(BJ28="",0,BJ28))</x:f>
      </x:c>
      <x:c r="BL28" s="128" t="str">
        <x:f>IF(C28="","",AH28+IF(CONFIG!$B$10=2,IF(BK28="",0,BK28),0))</x:f>
      </x:c>
      <x:c r="BM28" s="128" t="str">
        <x:f>IF(C28="","",IF(AF28="",0,AF28)+IF(CONFIG!$B$10=2,IF(BI28="",0,BI28),0))</x:f>
      </x:c>
      <x:c r="BN28" s="128" t="str">
        <x:f>IF(C28="","",IF(AG28="",0,AG28)+IF(CONFIG!$B$10=2,IF(BJ28="",0,BJ28),0))</x:f>
      </x:c>
      <x:c r="BO28" s="128" t="str">
        <x:f>IF(C28="","",1+COUNTIFS($BL$6:$BL$105,"&gt;"&amp;BL28)+COUNTIFS($BL$6:$BL$105,BL28,$BM$6:$BM$105,"&gt;"&amp;BM28))</x:f>
      </x:c>
      <x:c r="BP28" s="129"/>
    </x:row>
    <x:row r="29" ht="20" customHeight="1">
      <x:c r="A29" s="127" t="n">
        <x:f>ROW()-5</x:f>
        <x:v>24</x:v>
      </x:c>
      <x:c r="B29" s="130"/>
      <x:c r="C29" s="129"/>
      <x:c r="D29" s="129"/>
      <x:c r="E29" s="129"/>
      <x:c r="F29" s="127"/>
      <x:c r="G29" s="127"/>
      <x:c r="H29" s="127"/>
      <x:c r="I29" s="127"/>
      <x:c r="J29" s="127"/>
      <x:c r="K29" s="127"/>
      <x:c r="L29" s="127"/>
      <x:c r="M29" s="127"/>
      <x:c r="N29" s="127"/>
      <x:c r="O29" s="127"/>
      <x:c r="P29" s="127"/>
      <x:c r="Q29" s="127"/>
      <x:c r="R29" s="127"/>
      <x:c r="S29" s="127"/>
      <x:c r="T29" s="127"/>
      <x:c r="U29" s="127"/>
      <x:c r="V29" s="127"/>
      <x:c r="W29" s="127"/>
      <x:c r="X29" s="127"/>
      <x:c r="Y29" s="127"/>
      <x:c r="Z29" s="127"/>
      <x:c r="AA29" s="127"/>
      <x:c r="AB29" s="127"/>
      <x:c r="AC29" s="127"/>
      <x:c r="AD29" s="127"/>
      <x:c r="AE29" s="127" t="str">
        <x:f>IF(C29="","",SUM(F29:AD29))</x:f>
      </x:c>
      <x:c r="AF29" s="127"/>
      <x:c r="AG29" s="127"/>
      <x:c r="AH29" s="127" t="str">
        <x:f>IF(C29="","",AE29-IF(AG29="",0,AG29))</x:f>
      </x:c>
      <x:c r="AI29" s="127"/>
      <x:c r="AJ29" s="127"/>
      <x:c r="AK29" s="127"/>
      <x:c r="AL29" s="127"/>
      <x:c r="AM29" s="127"/>
      <x:c r="AN29" s="127"/>
      <x:c r="AO29" s="127"/>
      <x:c r="AP29" s="127"/>
      <x:c r="AQ29" s="127"/>
      <x:c r="AR29" s="127"/>
      <x:c r="AS29" s="127"/>
      <x:c r="AT29" s="127"/>
      <x:c r="AU29" s="127"/>
      <x:c r="AV29" s="127"/>
      <x:c r="AW29" s="127"/>
      <x:c r="AX29" s="127"/>
      <x:c r="AY29" s="127"/>
      <x:c r="AZ29" s="127"/>
      <x:c r="BA29" s="127"/>
      <x:c r="BB29" s="127"/>
      <x:c r="BC29" s="127"/>
      <x:c r="BD29" s="127"/>
      <x:c r="BE29" s="127"/>
      <x:c r="BF29" s="127"/>
      <x:c r="BG29" s="127"/>
      <x:c r="BH29" s="127" t="str">
        <x:f>IF(OR(C29="",CONFIG!$B$10&lt;&gt;2),"",SUM(AI29:BG29))</x:f>
      </x:c>
      <x:c r="BI29" s="127"/>
      <x:c r="BJ29" s="127"/>
      <x:c r="BK29" s="127" t="str">
        <x:f>IF(OR(C29="",CONFIG!$B$10&lt;&gt;2),"",BH29-IF(BJ29="",0,BJ29))</x:f>
      </x:c>
      <x:c r="BL29" s="128" t="str">
        <x:f>IF(C29="","",AH29+IF(CONFIG!$B$10=2,IF(BK29="",0,BK29),0))</x:f>
      </x:c>
      <x:c r="BM29" s="128" t="str">
        <x:f>IF(C29="","",IF(AF29="",0,AF29)+IF(CONFIG!$B$10=2,IF(BI29="",0,BI29),0))</x:f>
      </x:c>
      <x:c r="BN29" s="128" t="str">
        <x:f>IF(C29="","",IF(AG29="",0,AG29)+IF(CONFIG!$B$10=2,IF(BJ29="",0,BJ29),0))</x:f>
      </x:c>
      <x:c r="BO29" s="128" t="str">
        <x:f>IF(C29="","",1+COUNTIFS($BL$6:$BL$105,"&gt;"&amp;BL29)+COUNTIFS($BL$6:$BL$105,BL29,$BM$6:$BM$105,"&gt;"&amp;BM29))</x:f>
      </x:c>
      <x:c r="BP29" s="129"/>
    </x:row>
    <x:row r="30" ht="20" customHeight="1">
      <x:c r="A30" s="127" t="n">
        <x:f>ROW()-5</x:f>
        <x:v>25</x:v>
      </x:c>
      <x:c r="B30" s="130"/>
      <x:c r="C30" s="129"/>
      <x:c r="D30" s="129"/>
      <x:c r="E30" s="129"/>
      <x:c r="F30" s="127"/>
      <x:c r="G30" s="127"/>
      <x:c r="H30" s="127"/>
      <x:c r="I30" s="127"/>
      <x:c r="J30" s="127"/>
      <x:c r="K30" s="127"/>
      <x:c r="L30" s="127"/>
      <x:c r="M30" s="127"/>
      <x:c r="N30" s="127"/>
      <x:c r="O30" s="127"/>
      <x:c r="P30" s="127"/>
      <x:c r="Q30" s="127"/>
      <x:c r="R30" s="127"/>
      <x:c r="S30" s="127"/>
      <x:c r="T30" s="127"/>
      <x:c r="U30" s="127"/>
      <x:c r="V30" s="127"/>
      <x:c r="W30" s="127"/>
      <x:c r="X30" s="127"/>
      <x:c r="Y30" s="127"/>
      <x:c r="Z30" s="127"/>
      <x:c r="AA30" s="127"/>
      <x:c r="AB30" s="127"/>
      <x:c r="AC30" s="127"/>
      <x:c r="AD30" s="127"/>
      <x:c r="AE30" s="127" t="str">
        <x:f>IF(C30="","",SUM(F30:AD30))</x:f>
      </x:c>
      <x:c r="AF30" s="127"/>
      <x:c r="AG30" s="127"/>
      <x:c r="AH30" s="127" t="str">
        <x:f>IF(C30="","",AE30-IF(AG30="",0,AG30))</x:f>
      </x:c>
      <x:c r="AI30" s="127"/>
      <x:c r="AJ30" s="127"/>
      <x:c r="AK30" s="127"/>
      <x:c r="AL30" s="127"/>
      <x:c r="AM30" s="127"/>
      <x:c r="AN30" s="127"/>
      <x:c r="AO30" s="127"/>
      <x:c r="AP30" s="127"/>
      <x:c r="AQ30" s="127"/>
      <x:c r="AR30" s="127"/>
      <x:c r="AS30" s="127"/>
      <x:c r="AT30" s="127"/>
      <x:c r="AU30" s="127"/>
      <x:c r="AV30" s="127"/>
      <x:c r="AW30" s="127"/>
      <x:c r="AX30" s="127"/>
      <x:c r="AY30" s="127"/>
      <x:c r="AZ30" s="127"/>
      <x:c r="BA30" s="127"/>
      <x:c r="BB30" s="127"/>
      <x:c r="BC30" s="127"/>
      <x:c r="BD30" s="127"/>
      <x:c r="BE30" s="127"/>
      <x:c r="BF30" s="127"/>
      <x:c r="BG30" s="127"/>
      <x:c r="BH30" s="127" t="str">
        <x:f>IF(OR(C30="",CONFIG!$B$10&lt;&gt;2),"",SUM(AI30:BG30))</x:f>
      </x:c>
      <x:c r="BI30" s="127"/>
      <x:c r="BJ30" s="127"/>
      <x:c r="BK30" s="127" t="str">
        <x:f>IF(OR(C30="",CONFIG!$B$10&lt;&gt;2),"",BH30-IF(BJ30="",0,BJ30))</x:f>
      </x:c>
      <x:c r="BL30" s="128" t="str">
        <x:f>IF(C30="","",AH30+IF(CONFIG!$B$10=2,IF(BK30="",0,BK30),0))</x:f>
      </x:c>
      <x:c r="BM30" s="128" t="str">
        <x:f>IF(C30="","",IF(AF30="",0,AF30)+IF(CONFIG!$B$10=2,IF(BI30="",0,BI30),0))</x:f>
      </x:c>
      <x:c r="BN30" s="128" t="str">
        <x:f>IF(C30="","",IF(AG30="",0,AG30)+IF(CONFIG!$B$10=2,IF(BJ30="",0,BJ30),0))</x:f>
      </x:c>
      <x:c r="BO30" s="128" t="str">
        <x:f>IF(C30="","",1+COUNTIFS($BL$6:$BL$105,"&gt;"&amp;BL30)+COUNTIFS($BL$6:$BL$105,BL30,$BM$6:$BM$105,"&gt;"&amp;BM30))</x:f>
      </x:c>
      <x:c r="BP30" s="129"/>
    </x:row>
    <x:row r="31" ht="20" customHeight="1">
      <x:c r="A31" s="127" t="n">
        <x:f>ROW()-5</x:f>
        <x:v>26</x:v>
      </x:c>
      <x:c r="B31" s="130"/>
      <x:c r="C31" s="129"/>
      <x:c r="D31" s="129"/>
      <x:c r="E31" s="129"/>
      <x:c r="F31" s="127"/>
      <x:c r="G31" s="127"/>
      <x:c r="H31" s="127"/>
      <x:c r="I31" s="127"/>
      <x:c r="J31" s="127"/>
      <x:c r="K31" s="127"/>
      <x:c r="L31" s="127"/>
      <x:c r="M31" s="127"/>
      <x:c r="N31" s="127"/>
      <x:c r="O31" s="127"/>
      <x:c r="P31" s="127"/>
      <x:c r="Q31" s="127"/>
      <x:c r="R31" s="127"/>
      <x:c r="S31" s="127"/>
      <x:c r="T31" s="127"/>
      <x:c r="U31" s="127"/>
      <x:c r="V31" s="127"/>
      <x:c r="W31" s="127"/>
      <x:c r="X31" s="127"/>
      <x:c r="Y31" s="127"/>
      <x:c r="Z31" s="127"/>
      <x:c r="AA31" s="127"/>
      <x:c r="AB31" s="127"/>
      <x:c r="AC31" s="127"/>
      <x:c r="AD31" s="127"/>
      <x:c r="AE31" s="127" t="str">
        <x:f>IF(C31="","",SUM(F31:AD31))</x:f>
      </x:c>
      <x:c r="AF31" s="127"/>
      <x:c r="AG31" s="127"/>
      <x:c r="AH31" s="127" t="str">
        <x:f>IF(C31="","",AE31-IF(AG31="",0,AG31))</x:f>
      </x:c>
      <x:c r="AI31" s="127"/>
      <x:c r="AJ31" s="127"/>
      <x:c r="AK31" s="127"/>
      <x:c r="AL31" s="127"/>
      <x:c r="AM31" s="127"/>
      <x:c r="AN31" s="127"/>
      <x:c r="AO31" s="127"/>
      <x:c r="AP31" s="127"/>
      <x:c r="AQ31" s="127"/>
      <x:c r="AR31" s="127"/>
      <x:c r="AS31" s="127"/>
      <x:c r="AT31" s="127"/>
      <x:c r="AU31" s="127"/>
      <x:c r="AV31" s="127"/>
      <x:c r="AW31" s="127"/>
      <x:c r="AX31" s="127"/>
      <x:c r="AY31" s="127"/>
      <x:c r="AZ31" s="127"/>
      <x:c r="BA31" s="127"/>
      <x:c r="BB31" s="127"/>
      <x:c r="BC31" s="127"/>
      <x:c r="BD31" s="127"/>
      <x:c r="BE31" s="127"/>
      <x:c r="BF31" s="127"/>
      <x:c r="BG31" s="127"/>
      <x:c r="BH31" s="127" t="str">
        <x:f>IF(OR(C31="",CONFIG!$B$10&lt;&gt;2),"",SUM(AI31:BG31))</x:f>
      </x:c>
      <x:c r="BI31" s="127"/>
      <x:c r="BJ31" s="127"/>
      <x:c r="BK31" s="127" t="str">
        <x:f>IF(OR(C31="",CONFIG!$B$10&lt;&gt;2),"",BH31-IF(BJ31="",0,BJ31))</x:f>
      </x:c>
      <x:c r="BL31" s="128" t="str">
        <x:f>IF(C31="","",AH31+IF(CONFIG!$B$10=2,IF(BK31="",0,BK31),0))</x:f>
      </x:c>
      <x:c r="BM31" s="128" t="str">
        <x:f>IF(C31="","",IF(AF31="",0,AF31)+IF(CONFIG!$B$10=2,IF(BI31="",0,BI31),0))</x:f>
      </x:c>
      <x:c r="BN31" s="128" t="str">
        <x:f>IF(C31="","",IF(AG31="",0,AG31)+IF(CONFIG!$B$10=2,IF(BJ31="",0,BJ31),0))</x:f>
      </x:c>
      <x:c r="BO31" s="128" t="str">
        <x:f>IF(C31="","",1+COUNTIFS($BL$6:$BL$105,"&gt;"&amp;BL31)+COUNTIFS($BL$6:$BL$105,BL31,$BM$6:$BM$105,"&gt;"&amp;BM31))</x:f>
      </x:c>
      <x:c r="BP31" s="129"/>
    </x:row>
    <x:row r="32" ht="20" customHeight="1">
      <x:c r="A32" s="127" t="n">
        <x:f>ROW()-5</x:f>
        <x:v>27</x:v>
      </x:c>
      <x:c r="B32" s="130"/>
      <x:c r="C32" s="129"/>
      <x:c r="D32" s="129"/>
      <x:c r="E32" s="129"/>
      <x:c r="F32" s="127"/>
      <x:c r="G32" s="127"/>
      <x:c r="H32" s="127"/>
      <x:c r="I32" s="127"/>
      <x:c r="J32" s="127"/>
      <x:c r="K32" s="127"/>
      <x:c r="L32" s="127"/>
      <x:c r="M32" s="127"/>
      <x:c r="N32" s="127"/>
      <x:c r="O32" s="127"/>
      <x:c r="P32" s="127"/>
      <x:c r="Q32" s="127"/>
      <x:c r="R32" s="127"/>
      <x:c r="S32" s="127"/>
      <x:c r="T32" s="127"/>
      <x:c r="U32" s="127"/>
      <x:c r="V32" s="127"/>
      <x:c r="W32" s="127"/>
      <x:c r="X32" s="127"/>
      <x:c r="Y32" s="127"/>
      <x:c r="Z32" s="127"/>
      <x:c r="AA32" s="127"/>
      <x:c r="AB32" s="127"/>
      <x:c r="AC32" s="127"/>
      <x:c r="AD32" s="127"/>
      <x:c r="AE32" s="127" t="str">
        <x:f>IF(C32="","",SUM(F32:AD32))</x:f>
      </x:c>
      <x:c r="AF32" s="127"/>
      <x:c r="AG32" s="127"/>
      <x:c r="AH32" s="127" t="str">
        <x:f>IF(C32="","",AE32-IF(AG32="",0,AG32))</x:f>
      </x:c>
      <x:c r="AI32" s="127"/>
      <x:c r="AJ32" s="127"/>
      <x:c r="AK32" s="127"/>
      <x:c r="AL32" s="127"/>
      <x:c r="AM32" s="127"/>
      <x:c r="AN32" s="127"/>
      <x:c r="AO32" s="127"/>
      <x:c r="AP32" s="127"/>
      <x:c r="AQ32" s="127"/>
      <x:c r="AR32" s="127"/>
      <x:c r="AS32" s="127"/>
      <x:c r="AT32" s="127"/>
      <x:c r="AU32" s="127"/>
      <x:c r="AV32" s="127"/>
      <x:c r="AW32" s="127"/>
      <x:c r="AX32" s="127"/>
      <x:c r="AY32" s="127"/>
      <x:c r="AZ32" s="127"/>
      <x:c r="BA32" s="127"/>
      <x:c r="BB32" s="127"/>
      <x:c r="BC32" s="127"/>
      <x:c r="BD32" s="127"/>
      <x:c r="BE32" s="127"/>
      <x:c r="BF32" s="127"/>
      <x:c r="BG32" s="127"/>
      <x:c r="BH32" s="127" t="str">
        <x:f>IF(OR(C32="",CONFIG!$B$10&lt;&gt;2),"",SUM(AI32:BG32))</x:f>
      </x:c>
      <x:c r="BI32" s="127"/>
      <x:c r="BJ32" s="127"/>
      <x:c r="BK32" s="127" t="str">
        <x:f>IF(OR(C32="",CONFIG!$B$10&lt;&gt;2),"",BH32-IF(BJ32="",0,BJ32))</x:f>
      </x:c>
      <x:c r="BL32" s="128" t="str">
        <x:f>IF(C32="","",AH32+IF(CONFIG!$B$10=2,IF(BK32="",0,BK32),0))</x:f>
      </x:c>
      <x:c r="BM32" s="128" t="str">
        <x:f>IF(C32="","",IF(AF32="",0,AF32)+IF(CONFIG!$B$10=2,IF(BI32="",0,BI32),0))</x:f>
      </x:c>
      <x:c r="BN32" s="128" t="str">
        <x:f>IF(C32="","",IF(AG32="",0,AG32)+IF(CONFIG!$B$10=2,IF(BJ32="",0,BJ32),0))</x:f>
      </x:c>
      <x:c r="BO32" s="128" t="str">
        <x:f>IF(C32="","",1+COUNTIFS($BL$6:$BL$105,"&gt;"&amp;BL32)+COUNTIFS($BL$6:$BL$105,BL32,$BM$6:$BM$105,"&gt;"&amp;BM32))</x:f>
      </x:c>
      <x:c r="BP32" s="129"/>
    </x:row>
    <x:row r="33" ht="20" customHeight="1">
      <x:c r="A33" s="127" t="n">
        <x:f>ROW()-5</x:f>
        <x:v>28</x:v>
      </x:c>
      <x:c r="B33" s="130"/>
      <x:c r="C33" s="129"/>
      <x:c r="D33" s="129"/>
      <x:c r="E33" s="129"/>
      <x:c r="F33" s="127"/>
      <x:c r="G33" s="127"/>
      <x:c r="H33" s="127"/>
      <x:c r="I33" s="127"/>
      <x:c r="J33" s="127"/>
      <x:c r="K33" s="127"/>
      <x:c r="L33" s="127"/>
      <x:c r="M33" s="127"/>
      <x:c r="N33" s="127"/>
      <x:c r="O33" s="127"/>
      <x:c r="P33" s="127"/>
      <x:c r="Q33" s="127"/>
      <x:c r="R33" s="127"/>
      <x:c r="S33" s="127"/>
      <x:c r="T33" s="127"/>
      <x:c r="U33" s="127"/>
      <x:c r="V33" s="127"/>
      <x:c r="W33" s="127"/>
      <x:c r="X33" s="127"/>
      <x:c r="Y33" s="127"/>
      <x:c r="Z33" s="127"/>
      <x:c r="AA33" s="127"/>
      <x:c r="AB33" s="127"/>
      <x:c r="AC33" s="127"/>
      <x:c r="AD33" s="127"/>
      <x:c r="AE33" s="127" t="str">
        <x:f>IF(C33="","",SUM(F33:AD33))</x:f>
      </x:c>
      <x:c r="AF33" s="127"/>
      <x:c r="AG33" s="127"/>
      <x:c r="AH33" s="127" t="str">
        <x:f>IF(C33="","",AE33-IF(AG33="",0,AG33))</x:f>
      </x:c>
      <x:c r="AI33" s="127"/>
      <x:c r="AJ33" s="127"/>
      <x:c r="AK33" s="127"/>
      <x:c r="AL33" s="127"/>
      <x:c r="AM33" s="127"/>
      <x:c r="AN33" s="127"/>
      <x:c r="AO33" s="127"/>
      <x:c r="AP33" s="127"/>
      <x:c r="AQ33" s="127"/>
      <x:c r="AR33" s="127"/>
      <x:c r="AS33" s="127"/>
      <x:c r="AT33" s="127"/>
      <x:c r="AU33" s="127"/>
      <x:c r="AV33" s="127"/>
      <x:c r="AW33" s="127"/>
      <x:c r="AX33" s="127"/>
      <x:c r="AY33" s="127"/>
      <x:c r="AZ33" s="127"/>
      <x:c r="BA33" s="127"/>
      <x:c r="BB33" s="127"/>
      <x:c r="BC33" s="127"/>
      <x:c r="BD33" s="127"/>
      <x:c r="BE33" s="127"/>
      <x:c r="BF33" s="127"/>
      <x:c r="BG33" s="127"/>
      <x:c r="BH33" s="127" t="str">
        <x:f>IF(OR(C33="",CONFIG!$B$10&lt;&gt;2),"",SUM(AI33:BG33))</x:f>
      </x:c>
      <x:c r="BI33" s="127"/>
      <x:c r="BJ33" s="127"/>
      <x:c r="BK33" s="127" t="str">
        <x:f>IF(OR(C33="",CONFIG!$B$10&lt;&gt;2),"",BH33-IF(BJ33="",0,BJ33))</x:f>
      </x:c>
      <x:c r="BL33" s="128" t="str">
        <x:f>IF(C33="","",AH33+IF(CONFIG!$B$10=2,IF(BK33="",0,BK33),0))</x:f>
      </x:c>
      <x:c r="BM33" s="128" t="str">
        <x:f>IF(C33="","",IF(AF33="",0,AF33)+IF(CONFIG!$B$10=2,IF(BI33="",0,BI33),0))</x:f>
      </x:c>
      <x:c r="BN33" s="128" t="str">
        <x:f>IF(C33="","",IF(AG33="",0,AG33)+IF(CONFIG!$B$10=2,IF(BJ33="",0,BJ33),0))</x:f>
      </x:c>
      <x:c r="BO33" s="128" t="str">
        <x:f>IF(C33="","",1+COUNTIFS($BL$6:$BL$105,"&gt;"&amp;BL33)+COUNTIFS($BL$6:$BL$105,BL33,$BM$6:$BM$105,"&gt;"&amp;BM33))</x:f>
      </x:c>
      <x:c r="BP33" s="129"/>
    </x:row>
    <x:row r="34" ht="20" customHeight="1">
      <x:c r="A34" s="127" t="n">
        <x:f>ROW()-5</x:f>
        <x:v>29</x:v>
      </x:c>
      <x:c r="B34" s="130"/>
      <x:c r="C34" s="129"/>
      <x:c r="D34" s="129"/>
      <x:c r="E34" s="129"/>
      <x:c r="F34" s="127"/>
      <x:c r="G34" s="127"/>
      <x:c r="H34" s="127"/>
      <x:c r="I34" s="127"/>
      <x:c r="J34" s="127"/>
      <x:c r="K34" s="127"/>
      <x:c r="L34" s="127"/>
      <x:c r="M34" s="127"/>
      <x:c r="N34" s="127"/>
      <x:c r="O34" s="127"/>
      <x:c r="P34" s="127"/>
      <x:c r="Q34" s="127"/>
      <x:c r="R34" s="127"/>
      <x:c r="S34" s="127"/>
      <x:c r="T34" s="127"/>
      <x:c r="U34" s="127"/>
      <x:c r="V34" s="127"/>
      <x:c r="W34" s="127"/>
      <x:c r="X34" s="127"/>
      <x:c r="Y34" s="127"/>
      <x:c r="Z34" s="127"/>
      <x:c r="AA34" s="127"/>
      <x:c r="AB34" s="127"/>
      <x:c r="AC34" s="127"/>
      <x:c r="AD34" s="127"/>
      <x:c r="AE34" s="127" t="str">
        <x:f>IF(C34="","",SUM(F34:AD34))</x:f>
      </x:c>
      <x:c r="AF34" s="127"/>
      <x:c r="AG34" s="127"/>
      <x:c r="AH34" s="127" t="str">
        <x:f>IF(C34="","",AE34-IF(AG34="",0,AG34))</x:f>
      </x:c>
      <x:c r="AI34" s="127"/>
      <x:c r="AJ34" s="127"/>
      <x:c r="AK34" s="127"/>
      <x:c r="AL34" s="127"/>
      <x:c r="AM34" s="127"/>
      <x:c r="AN34" s="127"/>
      <x:c r="AO34" s="127"/>
      <x:c r="AP34" s="127"/>
      <x:c r="AQ34" s="127"/>
      <x:c r="AR34" s="127"/>
      <x:c r="AS34" s="127"/>
      <x:c r="AT34" s="127"/>
      <x:c r="AU34" s="127"/>
      <x:c r="AV34" s="127"/>
      <x:c r="AW34" s="127"/>
      <x:c r="AX34" s="127"/>
      <x:c r="AY34" s="127"/>
      <x:c r="AZ34" s="127"/>
      <x:c r="BA34" s="127"/>
      <x:c r="BB34" s="127"/>
      <x:c r="BC34" s="127"/>
      <x:c r="BD34" s="127"/>
      <x:c r="BE34" s="127"/>
      <x:c r="BF34" s="127"/>
      <x:c r="BG34" s="127"/>
      <x:c r="BH34" s="127" t="str">
        <x:f>IF(OR(C34="",CONFIG!$B$10&lt;&gt;2),"",SUM(AI34:BG34))</x:f>
      </x:c>
      <x:c r="BI34" s="127"/>
      <x:c r="BJ34" s="127"/>
      <x:c r="BK34" s="127" t="str">
        <x:f>IF(OR(C34="",CONFIG!$B$10&lt;&gt;2),"",BH34-IF(BJ34="",0,BJ34))</x:f>
      </x:c>
      <x:c r="BL34" s="128" t="str">
        <x:f>IF(C34="","",AH34+IF(CONFIG!$B$10=2,IF(BK34="",0,BK34),0))</x:f>
      </x:c>
      <x:c r="BM34" s="128" t="str">
        <x:f>IF(C34="","",IF(AF34="",0,AF34)+IF(CONFIG!$B$10=2,IF(BI34="",0,BI34),0))</x:f>
      </x:c>
      <x:c r="BN34" s="128" t="str">
        <x:f>IF(C34="","",IF(AG34="",0,AG34)+IF(CONFIG!$B$10=2,IF(BJ34="",0,BJ34),0))</x:f>
      </x:c>
      <x:c r="BO34" s="128" t="str">
        <x:f>IF(C34="","",1+COUNTIFS($BL$6:$BL$105,"&gt;"&amp;BL34)+COUNTIFS($BL$6:$BL$105,BL34,$BM$6:$BM$105,"&gt;"&amp;BM34))</x:f>
      </x:c>
      <x:c r="BP34" s="129"/>
    </x:row>
    <x:row r="35" ht="20" customHeight="1">
      <x:c r="A35" s="127" t="n">
        <x:f>ROW()-5</x:f>
        <x:v>30</x:v>
      </x:c>
      <x:c r="B35" s="130"/>
      <x:c r="C35" s="129"/>
      <x:c r="D35" s="129"/>
      <x:c r="E35" s="129"/>
      <x:c r="F35" s="127"/>
      <x:c r="G35" s="127"/>
      <x:c r="H35" s="127"/>
      <x:c r="I35" s="127"/>
      <x:c r="J35" s="127"/>
      <x:c r="K35" s="127"/>
      <x:c r="L35" s="127"/>
      <x:c r="M35" s="127"/>
      <x:c r="N35" s="127"/>
      <x:c r="O35" s="127"/>
      <x:c r="P35" s="127"/>
      <x:c r="Q35" s="127"/>
      <x:c r="R35" s="127"/>
      <x:c r="S35" s="127"/>
      <x:c r="T35" s="127"/>
      <x:c r="U35" s="127"/>
      <x:c r="V35" s="127"/>
      <x:c r="W35" s="127"/>
      <x:c r="X35" s="127"/>
      <x:c r="Y35" s="127"/>
      <x:c r="Z35" s="127"/>
      <x:c r="AA35" s="127"/>
      <x:c r="AB35" s="127"/>
      <x:c r="AC35" s="127"/>
      <x:c r="AD35" s="127"/>
      <x:c r="AE35" s="127" t="str">
        <x:f>IF(C35="","",SUM(F35:AD35))</x:f>
      </x:c>
      <x:c r="AF35" s="127"/>
      <x:c r="AG35" s="127"/>
      <x:c r="AH35" s="127" t="str">
        <x:f>IF(C35="","",AE35-IF(AG35="",0,AG35))</x:f>
      </x:c>
      <x:c r="AI35" s="127"/>
      <x:c r="AJ35" s="127"/>
      <x:c r="AK35" s="127"/>
      <x:c r="AL35" s="127"/>
      <x:c r="AM35" s="127"/>
      <x:c r="AN35" s="127"/>
      <x:c r="AO35" s="127"/>
      <x:c r="AP35" s="127"/>
      <x:c r="AQ35" s="127"/>
      <x:c r="AR35" s="127"/>
      <x:c r="AS35" s="127"/>
      <x:c r="AT35" s="127"/>
      <x:c r="AU35" s="127"/>
      <x:c r="AV35" s="127"/>
      <x:c r="AW35" s="127"/>
      <x:c r="AX35" s="127"/>
      <x:c r="AY35" s="127"/>
      <x:c r="AZ35" s="127"/>
      <x:c r="BA35" s="127"/>
      <x:c r="BB35" s="127"/>
      <x:c r="BC35" s="127"/>
      <x:c r="BD35" s="127"/>
      <x:c r="BE35" s="127"/>
      <x:c r="BF35" s="127"/>
      <x:c r="BG35" s="127"/>
      <x:c r="BH35" s="127" t="str">
        <x:f>IF(OR(C35="",CONFIG!$B$10&lt;&gt;2),"",SUM(AI35:BG35))</x:f>
      </x:c>
      <x:c r="BI35" s="127"/>
      <x:c r="BJ35" s="127"/>
      <x:c r="BK35" s="127" t="str">
        <x:f>IF(OR(C35="",CONFIG!$B$10&lt;&gt;2),"",BH35-IF(BJ35="",0,BJ35))</x:f>
      </x:c>
      <x:c r="BL35" s="128" t="str">
        <x:f>IF(C35="","",AH35+IF(CONFIG!$B$10=2,IF(BK35="",0,BK35),0))</x:f>
      </x:c>
      <x:c r="BM35" s="128" t="str">
        <x:f>IF(C35="","",IF(AF35="",0,AF35)+IF(CONFIG!$B$10=2,IF(BI35="",0,BI35),0))</x:f>
      </x:c>
      <x:c r="BN35" s="128" t="str">
        <x:f>IF(C35="","",IF(AG35="",0,AG35)+IF(CONFIG!$B$10=2,IF(BJ35="",0,BJ35),0))</x:f>
      </x:c>
      <x:c r="BO35" s="128" t="str">
        <x:f>IF(C35="","",1+COUNTIFS($BL$6:$BL$105,"&gt;"&amp;BL35)+COUNTIFS($BL$6:$BL$105,BL35,$BM$6:$BM$105,"&gt;"&amp;BM35))</x:f>
      </x:c>
      <x:c r="BP35" s="129"/>
    </x:row>
    <x:row r="36" ht="20" customHeight="1">
      <x:c r="A36" s="127" t="n">
        <x:f>ROW()-5</x:f>
        <x:v>31</x:v>
      </x:c>
      <x:c r="B36" s="130"/>
      <x:c r="C36" s="129"/>
      <x:c r="D36" s="129"/>
      <x:c r="E36" s="129"/>
      <x:c r="F36" s="127"/>
      <x:c r="G36" s="127"/>
      <x:c r="H36" s="127"/>
      <x:c r="I36" s="127"/>
      <x:c r="J36" s="127"/>
      <x:c r="K36" s="127"/>
      <x:c r="L36" s="127"/>
      <x:c r="M36" s="127"/>
      <x:c r="N36" s="127"/>
      <x:c r="O36" s="127"/>
      <x:c r="P36" s="127"/>
      <x:c r="Q36" s="127"/>
      <x:c r="R36" s="127"/>
      <x:c r="S36" s="127"/>
      <x:c r="T36" s="127"/>
      <x:c r="U36" s="127"/>
      <x:c r="V36" s="127"/>
      <x:c r="W36" s="127"/>
      <x:c r="X36" s="127"/>
      <x:c r="Y36" s="127"/>
      <x:c r="Z36" s="127"/>
      <x:c r="AA36" s="127"/>
      <x:c r="AB36" s="127"/>
      <x:c r="AC36" s="127"/>
      <x:c r="AD36" s="127"/>
      <x:c r="AE36" s="127" t="str">
        <x:f>IF(C36="","",SUM(F36:AD36))</x:f>
      </x:c>
      <x:c r="AF36" s="127"/>
      <x:c r="AG36" s="127"/>
      <x:c r="AH36" s="127" t="str">
        <x:f>IF(C36="","",AE36-IF(AG36="",0,AG36))</x:f>
      </x:c>
      <x:c r="AI36" s="127"/>
      <x:c r="AJ36" s="127"/>
      <x:c r="AK36" s="127"/>
      <x:c r="AL36" s="127"/>
      <x:c r="AM36" s="127"/>
      <x:c r="AN36" s="127"/>
      <x:c r="AO36" s="127"/>
      <x:c r="AP36" s="127"/>
      <x:c r="AQ36" s="127"/>
      <x:c r="AR36" s="127"/>
      <x:c r="AS36" s="127"/>
      <x:c r="AT36" s="127"/>
      <x:c r="AU36" s="127"/>
      <x:c r="AV36" s="127"/>
      <x:c r="AW36" s="127"/>
      <x:c r="AX36" s="127"/>
      <x:c r="AY36" s="127"/>
      <x:c r="AZ36" s="127"/>
      <x:c r="BA36" s="127"/>
      <x:c r="BB36" s="127"/>
      <x:c r="BC36" s="127"/>
      <x:c r="BD36" s="127"/>
      <x:c r="BE36" s="127"/>
      <x:c r="BF36" s="127"/>
      <x:c r="BG36" s="127"/>
      <x:c r="BH36" s="127" t="str">
        <x:f>IF(OR(C36="",CONFIG!$B$10&lt;&gt;2),"",SUM(AI36:BG36))</x:f>
      </x:c>
      <x:c r="BI36" s="127"/>
      <x:c r="BJ36" s="127"/>
      <x:c r="BK36" s="127" t="str">
        <x:f>IF(OR(C36="",CONFIG!$B$10&lt;&gt;2),"",BH36-IF(BJ36="",0,BJ36))</x:f>
      </x:c>
      <x:c r="BL36" s="128" t="str">
        <x:f>IF(C36="","",AH36+IF(CONFIG!$B$10=2,IF(BK36="",0,BK36),0))</x:f>
      </x:c>
      <x:c r="BM36" s="128" t="str">
        <x:f>IF(C36="","",IF(AF36="",0,AF36)+IF(CONFIG!$B$10=2,IF(BI36="",0,BI36),0))</x:f>
      </x:c>
      <x:c r="BN36" s="128" t="str">
        <x:f>IF(C36="","",IF(AG36="",0,AG36)+IF(CONFIG!$B$10=2,IF(BJ36="",0,BJ36),0))</x:f>
      </x:c>
      <x:c r="BO36" s="128" t="str">
        <x:f>IF(C36="","",1+COUNTIFS($BL$6:$BL$105,"&gt;"&amp;BL36)+COUNTIFS($BL$6:$BL$105,BL36,$BM$6:$BM$105,"&gt;"&amp;BM36))</x:f>
      </x:c>
      <x:c r="BP36" s="129"/>
    </x:row>
    <x:row r="37" ht="20" customHeight="1">
      <x:c r="A37" s="127" t="n">
        <x:f>ROW()-5</x:f>
        <x:v>32</x:v>
      </x:c>
      <x:c r="B37" s="130"/>
      <x:c r="C37" s="129"/>
      <x:c r="D37" s="129"/>
      <x:c r="E37" s="129"/>
      <x:c r="F37" s="127"/>
      <x:c r="G37" s="127"/>
      <x:c r="H37" s="127"/>
      <x:c r="I37" s="127"/>
      <x:c r="J37" s="127"/>
      <x:c r="K37" s="127"/>
      <x:c r="L37" s="127"/>
      <x:c r="M37" s="127"/>
      <x:c r="N37" s="127"/>
      <x:c r="O37" s="127"/>
      <x:c r="P37" s="127"/>
      <x:c r="Q37" s="127"/>
      <x:c r="R37" s="127"/>
      <x:c r="S37" s="127"/>
      <x:c r="T37" s="127"/>
      <x:c r="U37" s="127"/>
      <x:c r="V37" s="127"/>
      <x:c r="W37" s="127"/>
      <x:c r="X37" s="127"/>
      <x:c r="Y37" s="127"/>
      <x:c r="Z37" s="127"/>
      <x:c r="AA37" s="127"/>
      <x:c r="AB37" s="127"/>
      <x:c r="AC37" s="127"/>
      <x:c r="AD37" s="127"/>
      <x:c r="AE37" s="127" t="str">
        <x:f>IF(C37="","",SUM(F37:AD37))</x:f>
      </x:c>
      <x:c r="AF37" s="127"/>
      <x:c r="AG37" s="127"/>
      <x:c r="AH37" s="127" t="str">
        <x:f>IF(C37="","",AE37-IF(AG37="",0,AG37))</x:f>
      </x:c>
      <x:c r="AI37" s="127"/>
      <x:c r="AJ37" s="127"/>
      <x:c r="AK37" s="127"/>
      <x:c r="AL37" s="127"/>
      <x:c r="AM37" s="127"/>
      <x:c r="AN37" s="127"/>
      <x:c r="AO37" s="127"/>
      <x:c r="AP37" s="127"/>
      <x:c r="AQ37" s="127"/>
      <x:c r="AR37" s="127"/>
      <x:c r="AS37" s="127"/>
      <x:c r="AT37" s="127"/>
      <x:c r="AU37" s="127"/>
      <x:c r="AV37" s="127"/>
      <x:c r="AW37" s="127"/>
      <x:c r="AX37" s="127"/>
      <x:c r="AY37" s="127"/>
      <x:c r="AZ37" s="127"/>
      <x:c r="BA37" s="127"/>
      <x:c r="BB37" s="127"/>
      <x:c r="BC37" s="127"/>
      <x:c r="BD37" s="127"/>
      <x:c r="BE37" s="127"/>
      <x:c r="BF37" s="127"/>
      <x:c r="BG37" s="127"/>
      <x:c r="BH37" s="127" t="str">
        <x:f>IF(OR(C37="",CONFIG!$B$10&lt;&gt;2),"",SUM(AI37:BG37))</x:f>
      </x:c>
      <x:c r="BI37" s="127"/>
      <x:c r="BJ37" s="127"/>
      <x:c r="BK37" s="127" t="str">
        <x:f>IF(OR(C37="",CONFIG!$B$10&lt;&gt;2),"",BH37-IF(BJ37="",0,BJ37))</x:f>
      </x:c>
      <x:c r="BL37" s="128" t="str">
        <x:f>IF(C37="","",AH37+IF(CONFIG!$B$10=2,IF(BK37="",0,BK37),0))</x:f>
      </x:c>
      <x:c r="BM37" s="128" t="str">
        <x:f>IF(C37="","",IF(AF37="",0,AF37)+IF(CONFIG!$B$10=2,IF(BI37="",0,BI37),0))</x:f>
      </x:c>
      <x:c r="BN37" s="128" t="str">
        <x:f>IF(C37="","",IF(AG37="",0,AG37)+IF(CONFIG!$B$10=2,IF(BJ37="",0,BJ37),0))</x:f>
      </x:c>
      <x:c r="BO37" s="128" t="str">
        <x:f>IF(C37="","",1+COUNTIFS($BL$6:$BL$105,"&gt;"&amp;BL37)+COUNTIFS($BL$6:$BL$105,BL37,$BM$6:$BM$105,"&gt;"&amp;BM37))</x:f>
      </x:c>
      <x:c r="BP37" s="129"/>
    </x:row>
    <x:row r="38" ht="20" customHeight="1">
      <x:c r="A38" s="127" t="n">
        <x:f>ROW()-5</x:f>
        <x:v>33</x:v>
      </x:c>
      <x:c r="B38" s="130"/>
      <x:c r="C38" s="129"/>
      <x:c r="D38" s="129"/>
      <x:c r="E38" s="129"/>
      <x:c r="F38" s="127"/>
      <x:c r="G38" s="127"/>
      <x:c r="H38" s="127"/>
      <x:c r="I38" s="127"/>
      <x:c r="J38" s="127"/>
      <x:c r="K38" s="127"/>
      <x:c r="L38" s="127"/>
      <x:c r="M38" s="127"/>
      <x:c r="N38" s="127"/>
      <x:c r="O38" s="127"/>
      <x:c r="P38" s="127"/>
      <x:c r="Q38" s="127"/>
      <x:c r="R38" s="127"/>
      <x:c r="S38" s="127"/>
      <x:c r="T38" s="127"/>
      <x:c r="U38" s="127"/>
      <x:c r="V38" s="127"/>
      <x:c r="W38" s="127"/>
      <x:c r="X38" s="127"/>
      <x:c r="Y38" s="127"/>
      <x:c r="Z38" s="127"/>
      <x:c r="AA38" s="127"/>
      <x:c r="AB38" s="127"/>
      <x:c r="AC38" s="127"/>
      <x:c r="AD38" s="127"/>
      <x:c r="AE38" s="127" t="str">
        <x:f>IF(C38="","",SUM(F38:AD38))</x:f>
      </x:c>
      <x:c r="AF38" s="127"/>
      <x:c r="AG38" s="127"/>
      <x:c r="AH38" s="127" t="str">
        <x:f>IF(C38="","",AE38-IF(AG38="",0,AG38))</x:f>
      </x:c>
      <x:c r="AI38" s="127"/>
      <x:c r="AJ38" s="127"/>
      <x:c r="AK38" s="127"/>
      <x:c r="AL38" s="127"/>
      <x:c r="AM38" s="127"/>
      <x:c r="AN38" s="127"/>
      <x:c r="AO38" s="127"/>
      <x:c r="AP38" s="127"/>
      <x:c r="AQ38" s="127"/>
      <x:c r="AR38" s="127"/>
      <x:c r="AS38" s="127"/>
      <x:c r="AT38" s="127"/>
      <x:c r="AU38" s="127"/>
      <x:c r="AV38" s="127"/>
      <x:c r="AW38" s="127"/>
      <x:c r="AX38" s="127"/>
      <x:c r="AY38" s="127"/>
      <x:c r="AZ38" s="127"/>
      <x:c r="BA38" s="127"/>
      <x:c r="BB38" s="127"/>
      <x:c r="BC38" s="127"/>
      <x:c r="BD38" s="127"/>
      <x:c r="BE38" s="127"/>
      <x:c r="BF38" s="127"/>
      <x:c r="BG38" s="127"/>
      <x:c r="BH38" s="127" t="str">
        <x:f>IF(OR(C38="",CONFIG!$B$10&lt;&gt;2),"",SUM(AI38:BG38))</x:f>
      </x:c>
      <x:c r="BI38" s="127"/>
      <x:c r="BJ38" s="127"/>
      <x:c r="BK38" s="127" t="str">
        <x:f>IF(OR(C38="",CONFIG!$B$10&lt;&gt;2),"",BH38-IF(BJ38="",0,BJ38))</x:f>
      </x:c>
      <x:c r="BL38" s="128" t="str">
        <x:f>IF(C38="","",AH38+IF(CONFIG!$B$10=2,IF(BK38="",0,BK38),0))</x:f>
      </x:c>
      <x:c r="BM38" s="128" t="str">
        <x:f>IF(C38="","",IF(AF38="",0,AF38)+IF(CONFIG!$B$10=2,IF(BI38="",0,BI38),0))</x:f>
      </x:c>
      <x:c r="BN38" s="128" t="str">
        <x:f>IF(C38="","",IF(AG38="",0,AG38)+IF(CONFIG!$B$10=2,IF(BJ38="",0,BJ38),0))</x:f>
      </x:c>
      <x:c r="BO38" s="128" t="str">
        <x:f>IF(C38="","",1+COUNTIFS($BL$6:$BL$105,"&gt;"&amp;BL38)+COUNTIFS($BL$6:$BL$105,BL38,$BM$6:$BM$105,"&gt;"&amp;BM38))</x:f>
      </x:c>
      <x:c r="BP38" s="129"/>
    </x:row>
    <x:row r="39" ht="20" customHeight="1">
      <x:c r="A39" s="127" t="n">
        <x:f>ROW()-5</x:f>
        <x:v>34</x:v>
      </x:c>
      <x:c r="B39" s="130"/>
      <x:c r="C39" s="129"/>
      <x:c r="D39" s="129"/>
      <x:c r="E39" s="129"/>
      <x:c r="F39" s="127"/>
      <x:c r="G39" s="127"/>
      <x:c r="H39" s="127"/>
      <x:c r="I39" s="127"/>
      <x:c r="J39" s="127"/>
      <x:c r="K39" s="127"/>
      <x:c r="L39" s="127"/>
      <x:c r="M39" s="127"/>
      <x:c r="N39" s="127"/>
      <x:c r="O39" s="127"/>
      <x:c r="P39" s="127"/>
      <x:c r="Q39" s="127"/>
      <x:c r="R39" s="127"/>
      <x:c r="S39" s="127"/>
      <x:c r="T39" s="127"/>
      <x:c r="U39" s="127"/>
      <x:c r="V39" s="127"/>
      <x:c r="W39" s="127"/>
      <x:c r="X39" s="127"/>
      <x:c r="Y39" s="127"/>
      <x:c r="Z39" s="127"/>
      <x:c r="AA39" s="127"/>
      <x:c r="AB39" s="127"/>
      <x:c r="AC39" s="127"/>
      <x:c r="AD39" s="127"/>
      <x:c r="AE39" s="127" t="str">
        <x:f>IF(C39="","",SUM(F39:AD39))</x:f>
      </x:c>
      <x:c r="AF39" s="127"/>
      <x:c r="AG39" s="127"/>
      <x:c r="AH39" s="127" t="str">
        <x:f>IF(C39="","",AE39-IF(AG39="",0,AG39))</x:f>
      </x:c>
      <x:c r="AI39" s="127"/>
      <x:c r="AJ39" s="127"/>
      <x:c r="AK39" s="127"/>
      <x:c r="AL39" s="127"/>
      <x:c r="AM39" s="127"/>
      <x:c r="AN39" s="127"/>
      <x:c r="AO39" s="127"/>
      <x:c r="AP39" s="127"/>
      <x:c r="AQ39" s="127"/>
      <x:c r="AR39" s="127"/>
      <x:c r="AS39" s="127"/>
      <x:c r="AT39" s="127"/>
      <x:c r="AU39" s="127"/>
      <x:c r="AV39" s="127"/>
      <x:c r="AW39" s="127"/>
      <x:c r="AX39" s="127"/>
      <x:c r="AY39" s="127"/>
      <x:c r="AZ39" s="127"/>
      <x:c r="BA39" s="127"/>
      <x:c r="BB39" s="127"/>
      <x:c r="BC39" s="127"/>
      <x:c r="BD39" s="127"/>
      <x:c r="BE39" s="127"/>
      <x:c r="BF39" s="127"/>
      <x:c r="BG39" s="127"/>
      <x:c r="BH39" s="127" t="str">
        <x:f>IF(OR(C39="",CONFIG!$B$10&lt;&gt;2),"",SUM(AI39:BG39))</x:f>
      </x:c>
      <x:c r="BI39" s="127"/>
      <x:c r="BJ39" s="127"/>
      <x:c r="BK39" s="127" t="str">
        <x:f>IF(OR(C39="",CONFIG!$B$10&lt;&gt;2),"",BH39-IF(BJ39="",0,BJ39))</x:f>
      </x:c>
      <x:c r="BL39" s="128" t="str">
        <x:f>IF(C39="","",AH39+IF(CONFIG!$B$10=2,IF(BK39="",0,BK39),0))</x:f>
      </x:c>
      <x:c r="BM39" s="128" t="str">
        <x:f>IF(C39="","",IF(AF39="",0,AF39)+IF(CONFIG!$B$10=2,IF(BI39="",0,BI39),0))</x:f>
      </x:c>
      <x:c r="BN39" s="128" t="str">
        <x:f>IF(C39="","",IF(AG39="",0,AG39)+IF(CONFIG!$B$10=2,IF(BJ39="",0,BJ39),0))</x:f>
      </x:c>
      <x:c r="BO39" s="128" t="str">
        <x:f>IF(C39="","",1+COUNTIFS($BL$6:$BL$105,"&gt;"&amp;BL39)+COUNTIFS($BL$6:$BL$105,BL39,$BM$6:$BM$105,"&gt;"&amp;BM39))</x:f>
      </x:c>
      <x:c r="BP39" s="129"/>
    </x:row>
    <x:row r="40" ht="20" customHeight="1">
      <x:c r="A40" s="127" t="n">
        <x:f>ROW()-5</x:f>
        <x:v>35</x:v>
      </x:c>
      <x:c r="B40" s="130"/>
      <x:c r="C40" s="129"/>
      <x:c r="D40" s="129"/>
      <x:c r="E40" s="129"/>
      <x:c r="F40" s="127"/>
      <x:c r="G40" s="127"/>
      <x:c r="H40" s="127"/>
      <x:c r="I40" s="127"/>
      <x:c r="J40" s="127"/>
      <x:c r="K40" s="127"/>
      <x:c r="L40" s="127"/>
      <x:c r="M40" s="127"/>
      <x:c r="N40" s="127"/>
      <x:c r="O40" s="127"/>
      <x:c r="P40" s="127"/>
      <x:c r="Q40" s="127"/>
      <x:c r="R40" s="127"/>
      <x:c r="S40" s="127"/>
      <x:c r="T40" s="127"/>
      <x:c r="U40" s="127"/>
      <x:c r="V40" s="127"/>
      <x:c r="W40" s="127"/>
      <x:c r="X40" s="127"/>
      <x:c r="Y40" s="127"/>
      <x:c r="Z40" s="127"/>
      <x:c r="AA40" s="127"/>
      <x:c r="AB40" s="127"/>
      <x:c r="AC40" s="127"/>
      <x:c r="AD40" s="127"/>
      <x:c r="AE40" s="127" t="str">
        <x:f>IF(C40="","",SUM(F40:AD40))</x:f>
      </x:c>
      <x:c r="AF40" s="127"/>
      <x:c r="AG40" s="127"/>
      <x:c r="AH40" s="127" t="str">
        <x:f>IF(C40="","",AE40-IF(AG40="",0,AG40))</x:f>
      </x:c>
      <x:c r="AI40" s="127"/>
      <x:c r="AJ40" s="127"/>
      <x:c r="AK40" s="127"/>
      <x:c r="AL40" s="127"/>
      <x:c r="AM40" s="127"/>
      <x:c r="AN40" s="127"/>
      <x:c r="AO40" s="127"/>
      <x:c r="AP40" s="127"/>
      <x:c r="AQ40" s="127"/>
      <x:c r="AR40" s="127"/>
      <x:c r="AS40" s="127"/>
      <x:c r="AT40" s="127"/>
      <x:c r="AU40" s="127"/>
      <x:c r="AV40" s="127"/>
      <x:c r="AW40" s="127"/>
      <x:c r="AX40" s="127"/>
      <x:c r="AY40" s="127"/>
      <x:c r="AZ40" s="127"/>
      <x:c r="BA40" s="127"/>
      <x:c r="BB40" s="127"/>
      <x:c r="BC40" s="127"/>
      <x:c r="BD40" s="127"/>
      <x:c r="BE40" s="127"/>
      <x:c r="BF40" s="127"/>
      <x:c r="BG40" s="127"/>
      <x:c r="BH40" s="127" t="str">
        <x:f>IF(OR(C40="",CONFIG!$B$10&lt;&gt;2),"",SUM(AI40:BG40))</x:f>
      </x:c>
      <x:c r="BI40" s="127"/>
      <x:c r="BJ40" s="127"/>
      <x:c r="BK40" s="127" t="str">
        <x:f>IF(OR(C40="",CONFIG!$B$10&lt;&gt;2),"",BH40-IF(BJ40="",0,BJ40))</x:f>
      </x:c>
      <x:c r="BL40" s="128" t="str">
        <x:f>IF(C40="","",AH40+IF(CONFIG!$B$10=2,IF(BK40="",0,BK40),0))</x:f>
      </x:c>
      <x:c r="BM40" s="128" t="str">
        <x:f>IF(C40="","",IF(AF40="",0,AF40)+IF(CONFIG!$B$10=2,IF(BI40="",0,BI40),0))</x:f>
      </x:c>
      <x:c r="BN40" s="128" t="str">
        <x:f>IF(C40="","",IF(AG40="",0,AG40)+IF(CONFIG!$B$10=2,IF(BJ40="",0,BJ40),0))</x:f>
      </x:c>
      <x:c r="BO40" s="128" t="str">
        <x:f>IF(C40="","",1+COUNTIFS($BL$6:$BL$105,"&gt;"&amp;BL40)+COUNTIFS($BL$6:$BL$105,BL40,$BM$6:$BM$105,"&gt;"&amp;BM40))</x:f>
      </x:c>
      <x:c r="BP40" s="129"/>
    </x:row>
    <x:row r="41" ht="20" customHeight="1">
      <x:c r="A41" s="127" t="n">
        <x:f>ROW()-5</x:f>
        <x:v>36</x:v>
      </x:c>
      <x:c r="B41" s="130"/>
      <x:c r="C41" s="129"/>
      <x:c r="D41" s="129"/>
      <x:c r="E41" s="129"/>
      <x:c r="F41" s="127"/>
      <x:c r="G41" s="127"/>
      <x:c r="H41" s="127"/>
      <x:c r="I41" s="127"/>
      <x:c r="J41" s="127"/>
      <x:c r="K41" s="127"/>
      <x:c r="L41" s="127"/>
      <x:c r="M41" s="127"/>
      <x:c r="N41" s="127"/>
      <x:c r="O41" s="127"/>
      <x:c r="P41" s="127"/>
      <x:c r="Q41" s="127"/>
      <x:c r="R41" s="127"/>
      <x:c r="S41" s="127"/>
      <x:c r="T41" s="127"/>
      <x:c r="U41" s="127"/>
      <x:c r="V41" s="127"/>
      <x:c r="W41" s="127"/>
      <x:c r="X41" s="127"/>
      <x:c r="Y41" s="127"/>
      <x:c r="Z41" s="127"/>
      <x:c r="AA41" s="127"/>
      <x:c r="AB41" s="127"/>
      <x:c r="AC41" s="127"/>
      <x:c r="AD41" s="127"/>
      <x:c r="AE41" s="127" t="str">
        <x:f>IF(C41="","",SUM(F41:AD41))</x:f>
      </x:c>
      <x:c r="AF41" s="127"/>
      <x:c r="AG41" s="127"/>
      <x:c r="AH41" s="127" t="str">
        <x:f>IF(C41="","",AE41-IF(AG41="",0,AG41))</x:f>
      </x:c>
      <x:c r="AI41" s="127"/>
      <x:c r="AJ41" s="127"/>
      <x:c r="AK41" s="127"/>
      <x:c r="AL41" s="127"/>
      <x:c r="AM41" s="127"/>
      <x:c r="AN41" s="127"/>
      <x:c r="AO41" s="127"/>
      <x:c r="AP41" s="127"/>
      <x:c r="AQ41" s="127"/>
      <x:c r="AR41" s="127"/>
      <x:c r="AS41" s="127"/>
      <x:c r="AT41" s="127"/>
      <x:c r="AU41" s="127"/>
      <x:c r="AV41" s="127"/>
      <x:c r="AW41" s="127"/>
      <x:c r="AX41" s="127"/>
      <x:c r="AY41" s="127"/>
      <x:c r="AZ41" s="127"/>
      <x:c r="BA41" s="127"/>
      <x:c r="BB41" s="127"/>
      <x:c r="BC41" s="127"/>
      <x:c r="BD41" s="127"/>
      <x:c r="BE41" s="127"/>
      <x:c r="BF41" s="127"/>
      <x:c r="BG41" s="127"/>
      <x:c r="BH41" s="127" t="str">
        <x:f>IF(OR(C41="",CONFIG!$B$10&lt;&gt;2),"",SUM(AI41:BG41))</x:f>
      </x:c>
      <x:c r="BI41" s="127"/>
      <x:c r="BJ41" s="127"/>
      <x:c r="BK41" s="127" t="str">
        <x:f>IF(OR(C41="",CONFIG!$B$10&lt;&gt;2),"",BH41-IF(BJ41="",0,BJ41))</x:f>
      </x:c>
      <x:c r="BL41" s="128" t="str">
        <x:f>IF(C41="","",AH41+IF(CONFIG!$B$10=2,IF(BK41="",0,BK41),0))</x:f>
      </x:c>
      <x:c r="BM41" s="128" t="str">
        <x:f>IF(C41="","",IF(AF41="",0,AF41)+IF(CONFIG!$B$10=2,IF(BI41="",0,BI41),0))</x:f>
      </x:c>
      <x:c r="BN41" s="128" t="str">
        <x:f>IF(C41="","",IF(AG41="",0,AG41)+IF(CONFIG!$B$10=2,IF(BJ41="",0,BJ41),0))</x:f>
      </x:c>
      <x:c r="BO41" s="128" t="str">
        <x:f>IF(C41="","",1+COUNTIFS($BL$6:$BL$105,"&gt;"&amp;BL41)+COUNTIFS($BL$6:$BL$105,BL41,$BM$6:$BM$105,"&gt;"&amp;BM41))</x:f>
      </x:c>
      <x:c r="BP41" s="129"/>
    </x:row>
    <x:row r="42" ht="20" customHeight="1">
      <x:c r="A42" s="127" t="n">
        <x:f>ROW()-5</x:f>
        <x:v>37</x:v>
      </x:c>
      <x:c r="B42" s="130"/>
      <x:c r="C42" s="129"/>
      <x:c r="D42" s="129"/>
      <x:c r="E42" s="129"/>
      <x:c r="F42" s="127"/>
      <x:c r="G42" s="127"/>
      <x:c r="H42" s="127"/>
      <x:c r="I42" s="127"/>
      <x:c r="J42" s="127"/>
      <x:c r="K42" s="127"/>
      <x:c r="L42" s="127"/>
      <x:c r="M42" s="127"/>
      <x:c r="N42" s="127"/>
      <x:c r="O42" s="127"/>
      <x:c r="P42" s="127"/>
      <x:c r="Q42" s="127"/>
      <x:c r="R42" s="127"/>
      <x:c r="S42" s="127"/>
      <x:c r="T42" s="127"/>
      <x:c r="U42" s="127"/>
      <x:c r="V42" s="127"/>
      <x:c r="W42" s="127"/>
      <x:c r="X42" s="127"/>
      <x:c r="Y42" s="127"/>
      <x:c r="Z42" s="127"/>
      <x:c r="AA42" s="127"/>
      <x:c r="AB42" s="127"/>
      <x:c r="AC42" s="127"/>
      <x:c r="AD42" s="127"/>
      <x:c r="AE42" s="127" t="str">
        <x:f>IF(C42="","",SUM(F42:AD42))</x:f>
      </x:c>
      <x:c r="AF42" s="127"/>
      <x:c r="AG42" s="127"/>
      <x:c r="AH42" s="127" t="str">
        <x:f>IF(C42="","",AE42-IF(AG42="",0,AG42))</x:f>
      </x:c>
      <x:c r="AI42" s="127"/>
      <x:c r="AJ42" s="127"/>
      <x:c r="AK42" s="127"/>
      <x:c r="AL42" s="127"/>
      <x:c r="AM42" s="127"/>
      <x:c r="AN42" s="127"/>
      <x:c r="AO42" s="127"/>
      <x:c r="AP42" s="127"/>
      <x:c r="AQ42" s="127"/>
      <x:c r="AR42" s="127"/>
      <x:c r="AS42" s="127"/>
      <x:c r="AT42" s="127"/>
      <x:c r="AU42" s="127"/>
      <x:c r="AV42" s="127"/>
      <x:c r="AW42" s="127"/>
      <x:c r="AX42" s="127"/>
      <x:c r="AY42" s="127"/>
      <x:c r="AZ42" s="127"/>
      <x:c r="BA42" s="127"/>
      <x:c r="BB42" s="127"/>
      <x:c r="BC42" s="127"/>
      <x:c r="BD42" s="127"/>
      <x:c r="BE42" s="127"/>
      <x:c r="BF42" s="127"/>
      <x:c r="BG42" s="127"/>
      <x:c r="BH42" s="127" t="str">
        <x:f>IF(OR(C42="",CONFIG!$B$10&lt;&gt;2),"",SUM(AI42:BG42))</x:f>
      </x:c>
      <x:c r="BI42" s="127"/>
      <x:c r="BJ42" s="127"/>
      <x:c r="BK42" s="127" t="str">
        <x:f>IF(OR(C42="",CONFIG!$B$10&lt;&gt;2),"",BH42-IF(BJ42="",0,BJ42))</x:f>
      </x:c>
      <x:c r="BL42" s="128" t="str">
        <x:f>IF(C42="","",AH42+IF(CONFIG!$B$10=2,IF(BK42="",0,BK42),0))</x:f>
      </x:c>
      <x:c r="BM42" s="128" t="str">
        <x:f>IF(C42="","",IF(AF42="",0,AF42)+IF(CONFIG!$B$10=2,IF(BI42="",0,BI42),0))</x:f>
      </x:c>
      <x:c r="BN42" s="128" t="str">
        <x:f>IF(C42="","",IF(AG42="",0,AG42)+IF(CONFIG!$B$10=2,IF(BJ42="",0,BJ42),0))</x:f>
      </x:c>
      <x:c r="BO42" s="128" t="str">
        <x:f>IF(C42="","",1+COUNTIFS($BL$6:$BL$105,"&gt;"&amp;BL42)+COUNTIFS($BL$6:$BL$105,BL42,$BM$6:$BM$105,"&gt;"&amp;BM42))</x:f>
      </x:c>
      <x:c r="BP42" s="129"/>
    </x:row>
    <x:row r="43" ht="20" customHeight="1">
      <x:c r="A43" s="127" t="n">
        <x:f>ROW()-5</x:f>
        <x:v>38</x:v>
      </x:c>
      <x:c r="B43" s="130"/>
      <x:c r="C43" s="129"/>
      <x:c r="D43" s="129"/>
      <x:c r="E43" s="129"/>
      <x:c r="F43" s="127"/>
      <x:c r="G43" s="127"/>
      <x:c r="H43" s="127"/>
      <x:c r="I43" s="127"/>
      <x:c r="J43" s="127"/>
      <x:c r="K43" s="127"/>
      <x:c r="L43" s="127"/>
      <x:c r="M43" s="127"/>
      <x:c r="N43" s="127"/>
      <x:c r="O43" s="127"/>
      <x:c r="P43" s="127"/>
      <x:c r="Q43" s="127"/>
      <x:c r="R43" s="127"/>
      <x:c r="S43" s="127"/>
      <x:c r="T43" s="127"/>
      <x:c r="U43" s="127"/>
      <x:c r="V43" s="127"/>
      <x:c r="W43" s="127"/>
      <x:c r="X43" s="127"/>
      <x:c r="Y43" s="127"/>
      <x:c r="Z43" s="127"/>
      <x:c r="AA43" s="127"/>
      <x:c r="AB43" s="127"/>
      <x:c r="AC43" s="127"/>
      <x:c r="AD43" s="127"/>
      <x:c r="AE43" s="127" t="str">
        <x:f>IF(C43="","",SUM(F43:AD43))</x:f>
      </x:c>
      <x:c r="AF43" s="127"/>
      <x:c r="AG43" s="127"/>
      <x:c r="AH43" s="127" t="str">
        <x:f>IF(C43="","",AE43-IF(AG43="",0,AG43))</x:f>
      </x:c>
      <x:c r="AI43" s="127"/>
      <x:c r="AJ43" s="127"/>
      <x:c r="AK43" s="127"/>
      <x:c r="AL43" s="127"/>
      <x:c r="AM43" s="127"/>
      <x:c r="AN43" s="127"/>
      <x:c r="AO43" s="127"/>
      <x:c r="AP43" s="127"/>
      <x:c r="AQ43" s="127"/>
      <x:c r="AR43" s="127"/>
      <x:c r="AS43" s="127"/>
      <x:c r="AT43" s="127"/>
      <x:c r="AU43" s="127"/>
      <x:c r="AV43" s="127"/>
      <x:c r="AW43" s="127"/>
      <x:c r="AX43" s="127"/>
      <x:c r="AY43" s="127"/>
      <x:c r="AZ43" s="127"/>
      <x:c r="BA43" s="127"/>
      <x:c r="BB43" s="127"/>
      <x:c r="BC43" s="127"/>
      <x:c r="BD43" s="127"/>
      <x:c r="BE43" s="127"/>
      <x:c r="BF43" s="127"/>
      <x:c r="BG43" s="127"/>
      <x:c r="BH43" s="127" t="str">
        <x:f>IF(OR(C43="",CONFIG!$B$10&lt;&gt;2),"",SUM(AI43:BG43))</x:f>
      </x:c>
      <x:c r="BI43" s="127"/>
      <x:c r="BJ43" s="127"/>
      <x:c r="BK43" s="127" t="str">
        <x:f>IF(OR(C43="",CONFIG!$B$10&lt;&gt;2),"",BH43-IF(BJ43="",0,BJ43))</x:f>
      </x:c>
      <x:c r="BL43" s="128" t="str">
        <x:f>IF(C43="","",AH43+IF(CONFIG!$B$10=2,IF(BK43="",0,BK43),0))</x:f>
      </x:c>
      <x:c r="BM43" s="128" t="str">
        <x:f>IF(C43="","",IF(AF43="",0,AF43)+IF(CONFIG!$B$10=2,IF(BI43="",0,BI43),0))</x:f>
      </x:c>
      <x:c r="BN43" s="128" t="str">
        <x:f>IF(C43="","",IF(AG43="",0,AG43)+IF(CONFIG!$B$10=2,IF(BJ43="",0,BJ43),0))</x:f>
      </x:c>
      <x:c r="BO43" s="128" t="str">
        <x:f>IF(C43="","",1+COUNTIFS($BL$6:$BL$105,"&gt;"&amp;BL43)+COUNTIFS($BL$6:$BL$105,BL43,$BM$6:$BM$105,"&gt;"&amp;BM43))</x:f>
      </x:c>
      <x:c r="BP43" s="129"/>
    </x:row>
    <x:row r="44" ht="20" customHeight="1">
      <x:c r="A44" s="127" t="n">
        <x:f>ROW()-5</x:f>
        <x:v>39</x:v>
      </x:c>
      <x:c r="B44" s="130"/>
      <x:c r="C44" s="129"/>
      <x:c r="D44" s="129"/>
      <x:c r="E44" s="129"/>
      <x:c r="F44" s="127"/>
      <x:c r="G44" s="127"/>
      <x:c r="H44" s="127"/>
      <x:c r="I44" s="127"/>
      <x:c r="J44" s="127"/>
      <x:c r="K44" s="127"/>
      <x:c r="L44" s="127"/>
      <x:c r="M44" s="127"/>
      <x:c r="N44" s="127"/>
      <x:c r="O44" s="127"/>
      <x:c r="P44" s="127"/>
      <x:c r="Q44" s="127"/>
      <x:c r="R44" s="127"/>
      <x:c r="S44" s="127"/>
      <x:c r="T44" s="127"/>
      <x:c r="U44" s="127"/>
      <x:c r="V44" s="127"/>
      <x:c r="W44" s="127"/>
      <x:c r="X44" s="127"/>
      <x:c r="Y44" s="127"/>
      <x:c r="Z44" s="127"/>
      <x:c r="AA44" s="127"/>
      <x:c r="AB44" s="127"/>
      <x:c r="AC44" s="127"/>
      <x:c r="AD44" s="127"/>
      <x:c r="AE44" s="127" t="str">
        <x:f>IF(C44="","",SUM(F44:AD44))</x:f>
      </x:c>
      <x:c r="AF44" s="127"/>
      <x:c r="AG44" s="127"/>
      <x:c r="AH44" s="127" t="str">
        <x:f>IF(C44="","",AE44-IF(AG44="",0,AG44))</x:f>
      </x:c>
      <x:c r="AI44" s="127"/>
      <x:c r="AJ44" s="127"/>
      <x:c r="AK44" s="127"/>
      <x:c r="AL44" s="127"/>
      <x:c r="AM44" s="127"/>
      <x:c r="AN44" s="127"/>
      <x:c r="AO44" s="127"/>
      <x:c r="AP44" s="127"/>
      <x:c r="AQ44" s="127"/>
      <x:c r="AR44" s="127"/>
      <x:c r="AS44" s="127"/>
      <x:c r="AT44" s="127"/>
      <x:c r="AU44" s="127"/>
      <x:c r="AV44" s="127"/>
      <x:c r="AW44" s="127"/>
      <x:c r="AX44" s="127"/>
      <x:c r="AY44" s="127"/>
      <x:c r="AZ44" s="127"/>
      <x:c r="BA44" s="127"/>
      <x:c r="BB44" s="127"/>
      <x:c r="BC44" s="127"/>
      <x:c r="BD44" s="127"/>
      <x:c r="BE44" s="127"/>
      <x:c r="BF44" s="127"/>
      <x:c r="BG44" s="127"/>
      <x:c r="BH44" s="127" t="str">
        <x:f>IF(OR(C44="",CONFIG!$B$10&lt;&gt;2),"",SUM(AI44:BG44))</x:f>
      </x:c>
      <x:c r="BI44" s="127"/>
      <x:c r="BJ44" s="127"/>
      <x:c r="BK44" s="127" t="str">
        <x:f>IF(OR(C44="",CONFIG!$B$10&lt;&gt;2),"",BH44-IF(BJ44="",0,BJ44))</x:f>
      </x:c>
      <x:c r="BL44" s="128" t="str">
        <x:f>IF(C44="","",AH44+IF(CONFIG!$B$10=2,IF(BK44="",0,BK44),0))</x:f>
      </x:c>
      <x:c r="BM44" s="128" t="str">
        <x:f>IF(C44="","",IF(AF44="",0,AF44)+IF(CONFIG!$B$10=2,IF(BI44="",0,BI44),0))</x:f>
      </x:c>
      <x:c r="BN44" s="128" t="str">
        <x:f>IF(C44="","",IF(AG44="",0,AG44)+IF(CONFIG!$B$10=2,IF(BJ44="",0,BJ44),0))</x:f>
      </x:c>
      <x:c r="BO44" s="128" t="str">
        <x:f>IF(C44="","",1+COUNTIFS($BL$6:$BL$105,"&gt;"&amp;BL44)+COUNTIFS($BL$6:$BL$105,BL44,$BM$6:$BM$105,"&gt;"&amp;BM44))</x:f>
      </x:c>
      <x:c r="BP44" s="129"/>
    </x:row>
    <x:row r="45" ht="20" customHeight="1">
      <x:c r="A45" s="127" t="n">
        <x:f>ROW()-5</x:f>
        <x:v>40</x:v>
      </x:c>
      <x:c r="B45" s="130"/>
      <x:c r="C45" s="129"/>
      <x:c r="D45" s="129"/>
      <x:c r="E45" s="129"/>
      <x:c r="F45" s="127"/>
      <x:c r="G45" s="127"/>
      <x:c r="H45" s="127"/>
      <x:c r="I45" s="127"/>
      <x:c r="J45" s="127"/>
      <x:c r="K45" s="127"/>
      <x:c r="L45" s="127"/>
      <x:c r="M45" s="127"/>
      <x:c r="N45" s="127"/>
      <x:c r="O45" s="127"/>
      <x:c r="P45" s="127"/>
      <x:c r="Q45" s="127"/>
      <x:c r="R45" s="127"/>
      <x:c r="S45" s="127"/>
      <x:c r="T45" s="127"/>
      <x:c r="U45" s="127"/>
      <x:c r="V45" s="127"/>
      <x:c r="W45" s="127"/>
      <x:c r="X45" s="127"/>
      <x:c r="Y45" s="127"/>
      <x:c r="Z45" s="127"/>
      <x:c r="AA45" s="127"/>
      <x:c r="AB45" s="127"/>
      <x:c r="AC45" s="127"/>
      <x:c r="AD45" s="127"/>
      <x:c r="AE45" s="127" t="str">
        <x:f>IF(C45="","",SUM(F45:AD45))</x:f>
      </x:c>
      <x:c r="AF45" s="127"/>
      <x:c r="AG45" s="127"/>
      <x:c r="AH45" s="127" t="str">
        <x:f>IF(C45="","",AE45-IF(AG45="",0,AG45))</x:f>
      </x:c>
      <x:c r="AI45" s="127"/>
      <x:c r="AJ45" s="127"/>
      <x:c r="AK45" s="127"/>
      <x:c r="AL45" s="127"/>
      <x:c r="AM45" s="127"/>
      <x:c r="AN45" s="127"/>
      <x:c r="AO45" s="127"/>
      <x:c r="AP45" s="127"/>
      <x:c r="AQ45" s="127"/>
      <x:c r="AR45" s="127"/>
      <x:c r="AS45" s="127"/>
      <x:c r="AT45" s="127"/>
      <x:c r="AU45" s="127"/>
      <x:c r="AV45" s="127"/>
      <x:c r="AW45" s="127"/>
      <x:c r="AX45" s="127"/>
      <x:c r="AY45" s="127"/>
      <x:c r="AZ45" s="127"/>
      <x:c r="BA45" s="127"/>
      <x:c r="BB45" s="127"/>
      <x:c r="BC45" s="127"/>
      <x:c r="BD45" s="127"/>
      <x:c r="BE45" s="127"/>
      <x:c r="BF45" s="127"/>
      <x:c r="BG45" s="127"/>
      <x:c r="BH45" s="127" t="str">
        <x:f>IF(OR(C45="",CONFIG!$B$10&lt;&gt;2),"",SUM(AI45:BG45))</x:f>
      </x:c>
      <x:c r="BI45" s="127"/>
      <x:c r="BJ45" s="127"/>
      <x:c r="BK45" s="127" t="str">
        <x:f>IF(OR(C45="",CONFIG!$B$10&lt;&gt;2),"",BH45-IF(BJ45="",0,BJ45))</x:f>
      </x:c>
      <x:c r="BL45" s="128" t="str">
        <x:f>IF(C45="","",AH45+IF(CONFIG!$B$10=2,IF(BK45="",0,BK45),0))</x:f>
      </x:c>
      <x:c r="BM45" s="128" t="str">
        <x:f>IF(C45="","",IF(AF45="",0,AF45)+IF(CONFIG!$B$10=2,IF(BI45="",0,BI45),0))</x:f>
      </x:c>
      <x:c r="BN45" s="128" t="str">
        <x:f>IF(C45="","",IF(AG45="",0,AG45)+IF(CONFIG!$B$10=2,IF(BJ45="",0,BJ45),0))</x:f>
      </x:c>
      <x:c r="BO45" s="128" t="str">
        <x:f>IF(C45="","",1+COUNTIFS($BL$6:$BL$105,"&gt;"&amp;BL45)+COUNTIFS($BL$6:$BL$105,BL45,$BM$6:$BM$105,"&gt;"&amp;BM45))</x:f>
      </x:c>
      <x:c r="BP45" s="129"/>
    </x:row>
    <x:row r="46" ht="20" customHeight="1">
      <x:c r="A46" s="127" t="n">
        <x:f>ROW()-5</x:f>
        <x:v>41</x:v>
      </x:c>
      <x:c r="B46" s="130"/>
      <x:c r="C46" s="129"/>
      <x:c r="D46" s="129"/>
      <x:c r="E46" s="129"/>
      <x:c r="F46" s="127"/>
      <x:c r="G46" s="127"/>
      <x:c r="H46" s="127"/>
      <x:c r="I46" s="127"/>
      <x:c r="J46" s="127"/>
      <x:c r="K46" s="127"/>
      <x:c r="L46" s="127"/>
      <x:c r="M46" s="127"/>
      <x:c r="N46" s="127"/>
      <x:c r="O46" s="127"/>
      <x:c r="P46" s="127"/>
      <x:c r="Q46" s="127"/>
      <x:c r="R46" s="127"/>
      <x:c r="S46" s="127"/>
      <x:c r="T46" s="127"/>
      <x:c r="U46" s="127"/>
      <x:c r="V46" s="127"/>
      <x:c r="W46" s="127"/>
      <x:c r="X46" s="127"/>
      <x:c r="Y46" s="127"/>
      <x:c r="Z46" s="127"/>
      <x:c r="AA46" s="127"/>
      <x:c r="AB46" s="127"/>
      <x:c r="AC46" s="127"/>
      <x:c r="AD46" s="127"/>
      <x:c r="AE46" s="127" t="str">
        <x:f>IF(C46="","",SUM(F46:AD46))</x:f>
      </x:c>
      <x:c r="AF46" s="127"/>
      <x:c r="AG46" s="127"/>
      <x:c r="AH46" s="127" t="str">
        <x:f>IF(C46="","",AE46-IF(AG46="",0,AG46))</x:f>
      </x:c>
      <x:c r="AI46" s="127"/>
      <x:c r="AJ46" s="127"/>
      <x:c r="AK46" s="127"/>
      <x:c r="AL46" s="127"/>
      <x:c r="AM46" s="127"/>
      <x:c r="AN46" s="127"/>
      <x:c r="AO46" s="127"/>
      <x:c r="AP46" s="127"/>
      <x:c r="AQ46" s="127"/>
      <x:c r="AR46" s="127"/>
      <x:c r="AS46" s="127"/>
      <x:c r="AT46" s="127"/>
      <x:c r="AU46" s="127"/>
      <x:c r="AV46" s="127"/>
      <x:c r="AW46" s="127"/>
      <x:c r="AX46" s="127"/>
      <x:c r="AY46" s="127"/>
      <x:c r="AZ46" s="127"/>
      <x:c r="BA46" s="127"/>
      <x:c r="BB46" s="127"/>
      <x:c r="BC46" s="127"/>
      <x:c r="BD46" s="127"/>
      <x:c r="BE46" s="127"/>
      <x:c r="BF46" s="127"/>
      <x:c r="BG46" s="127"/>
      <x:c r="BH46" s="127" t="str">
        <x:f>IF(OR(C46="",CONFIG!$B$10&lt;&gt;2),"",SUM(AI46:BG46))</x:f>
      </x:c>
      <x:c r="BI46" s="127"/>
      <x:c r="BJ46" s="127"/>
      <x:c r="BK46" s="127" t="str">
        <x:f>IF(OR(C46="",CONFIG!$B$10&lt;&gt;2),"",BH46-IF(BJ46="",0,BJ46))</x:f>
      </x:c>
      <x:c r="BL46" s="128" t="str">
        <x:f>IF(C46="","",AH46+IF(CONFIG!$B$10=2,IF(BK46="",0,BK46),0))</x:f>
      </x:c>
      <x:c r="BM46" s="128" t="str">
        <x:f>IF(C46="","",IF(AF46="",0,AF46)+IF(CONFIG!$B$10=2,IF(BI46="",0,BI46),0))</x:f>
      </x:c>
      <x:c r="BN46" s="128" t="str">
        <x:f>IF(C46="","",IF(AG46="",0,AG46)+IF(CONFIG!$B$10=2,IF(BJ46="",0,BJ46),0))</x:f>
      </x:c>
      <x:c r="BO46" s="128" t="str">
        <x:f>IF(C46="","",1+COUNTIFS($BL$6:$BL$105,"&gt;"&amp;BL46)+COUNTIFS($BL$6:$BL$105,BL46,$BM$6:$BM$105,"&gt;"&amp;BM46))</x:f>
      </x:c>
      <x:c r="BP46" s="129"/>
    </x:row>
    <x:row r="47" ht="20" customHeight="1">
      <x:c r="A47" s="127" t="n">
        <x:f>ROW()-5</x:f>
        <x:v>42</x:v>
      </x:c>
      <x:c r="B47" s="130"/>
      <x:c r="C47" s="129"/>
      <x:c r="D47" s="129"/>
      <x:c r="E47" s="129"/>
      <x:c r="F47" s="127"/>
      <x:c r="G47" s="127"/>
      <x:c r="H47" s="127"/>
      <x:c r="I47" s="127"/>
      <x:c r="J47" s="127"/>
      <x:c r="K47" s="127"/>
      <x:c r="L47" s="127"/>
      <x:c r="M47" s="127"/>
      <x:c r="N47" s="127"/>
      <x:c r="O47" s="127"/>
      <x:c r="P47" s="127"/>
      <x:c r="Q47" s="127"/>
      <x:c r="R47" s="127"/>
      <x:c r="S47" s="127"/>
      <x:c r="T47" s="127"/>
      <x:c r="U47" s="127"/>
      <x:c r="V47" s="127"/>
      <x:c r="W47" s="127"/>
      <x:c r="X47" s="127"/>
      <x:c r="Y47" s="127"/>
      <x:c r="Z47" s="127"/>
      <x:c r="AA47" s="127"/>
      <x:c r="AB47" s="127"/>
      <x:c r="AC47" s="127"/>
      <x:c r="AD47" s="127"/>
      <x:c r="AE47" s="127" t="str">
        <x:f>IF(C47="","",SUM(F47:AD47))</x:f>
      </x:c>
      <x:c r="AF47" s="127"/>
      <x:c r="AG47" s="127"/>
      <x:c r="AH47" s="127" t="str">
        <x:f>IF(C47="","",AE47-IF(AG47="",0,AG47))</x:f>
      </x:c>
      <x:c r="AI47" s="127"/>
      <x:c r="AJ47" s="127"/>
      <x:c r="AK47" s="127"/>
      <x:c r="AL47" s="127"/>
      <x:c r="AM47" s="127"/>
      <x:c r="AN47" s="127"/>
      <x:c r="AO47" s="127"/>
      <x:c r="AP47" s="127"/>
      <x:c r="AQ47" s="127"/>
      <x:c r="AR47" s="127"/>
      <x:c r="AS47" s="127"/>
      <x:c r="AT47" s="127"/>
      <x:c r="AU47" s="127"/>
      <x:c r="AV47" s="127"/>
      <x:c r="AW47" s="127"/>
      <x:c r="AX47" s="127"/>
      <x:c r="AY47" s="127"/>
      <x:c r="AZ47" s="127"/>
      <x:c r="BA47" s="127"/>
      <x:c r="BB47" s="127"/>
      <x:c r="BC47" s="127"/>
      <x:c r="BD47" s="127"/>
      <x:c r="BE47" s="127"/>
      <x:c r="BF47" s="127"/>
      <x:c r="BG47" s="127"/>
      <x:c r="BH47" s="127" t="str">
        <x:f>IF(OR(C47="",CONFIG!$B$10&lt;&gt;2),"",SUM(AI47:BG47))</x:f>
      </x:c>
      <x:c r="BI47" s="127"/>
      <x:c r="BJ47" s="127"/>
      <x:c r="BK47" s="127" t="str">
        <x:f>IF(OR(C47="",CONFIG!$B$10&lt;&gt;2),"",BH47-IF(BJ47="",0,BJ47))</x:f>
      </x:c>
      <x:c r="BL47" s="128" t="str">
        <x:f>IF(C47="","",AH47+IF(CONFIG!$B$10=2,IF(BK47="",0,BK47),0))</x:f>
      </x:c>
      <x:c r="BM47" s="128" t="str">
        <x:f>IF(C47="","",IF(AF47="",0,AF47)+IF(CONFIG!$B$10=2,IF(BI47="",0,BI47),0))</x:f>
      </x:c>
      <x:c r="BN47" s="128" t="str">
        <x:f>IF(C47="","",IF(AG47="",0,AG47)+IF(CONFIG!$B$10=2,IF(BJ47="",0,BJ47),0))</x:f>
      </x:c>
      <x:c r="BO47" s="128" t="str">
        <x:f>IF(C47="","",1+COUNTIFS($BL$6:$BL$105,"&gt;"&amp;BL47)+COUNTIFS($BL$6:$BL$105,BL47,$BM$6:$BM$105,"&gt;"&amp;BM47))</x:f>
      </x:c>
      <x:c r="BP47" s="129"/>
    </x:row>
    <x:row r="48" ht="20" customHeight="1">
      <x:c r="A48" s="127" t="n">
        <x:f>ROW()-5</x:f>
        <x:v>43</x:v>
      </x:c>
      <x:c r="B48" s="130"/>
      <x:c r="C48" s="129"/>
      <x:c r="D48" s="129"/>
      <x:c r="E48" s="129"/>
      <x:c r="F48" s="127"/>
      <x:c r="G48" s="127"/>
      <x:c r="H48" s="127"/>
      <x:c r="I48" s="127"/>
      <x:c r="J48" s="127"/>
      <x:c r="K48" s="127"/>
      <x:c r="L48" s="127"/>
      <x:c r="M48" s="127"/>
      <x:c r="N48" s="127"/>
      <x:c r="O48" s="127"/>
      <x:c r="P48" s="127"/>
      <x:c r="Q48" s="127"/>
      <x:c r="R48" s="127"/>
      <x:c r="S48" s="127"/>
      <x:c r="T48" s="127"/>
      <x:c r="U48" s="127"/>
      <x:c r="V48" s="127"/>
      <x:c r="W48" s="127"/>
      <x:c r="X48" s="127"/>
      <x:c r="Y48" s="127"/>
      <x:c r="Z48" s="127"/>
      <x:c r="AA48" s="127"/>
      <x:c r="AB48" s="127"/>
      <x:c r="AC48" s="127"/>
      <x:c r="AD48" s="127"/>
      <x:c r="AE48" s="127" t="str">
        <x:f>IF(C48="","",SUM(F48:AD48))</x:f>
      </x:c>
      <x:c r="AF48" s="127"/>
      <x:c r="AG48" s="127"/>
      <x:c r="AH48" s="127" t="str">
        <x:f>IF(C48="","",AE48-IF(AG48="",0,AG48))</x:f>
      </x:c>
      <x:c r="AI48" s="127"/>
      <x:c r="AJ48" s="127"/>
      <x:c r="AK48" s="127"/>
      <x:c r="AL48" s="127"/>
      <x:c r="AM48" s="127"/>
      <x:c r="AN48" s="127"/>
      <x:c r="AO48" s="127"/>
      <x:c r="AP48" s="127"/>
      <x:c r="AQ48" s="127"/>
      <x:c r="AR48" s="127"/>
      <x:c r="AS48" s="127"/>
      <x:c r="AT48" s="127"/>
      <x:c r="AU48" s="127"/>
      <x:c r="AV48" s="127"/>
      <x:c r="AW48" s="127"/>
      <x:c r="AX48" s="127"/>
      <x:c r="AY48" s="127"/>
      <x:c r="AZ48" s="127"/>
      <x:c r="BA48" s="127"/>
      <x:c r="BB48" s="127"/>
      <x:c r="BC48" s="127"/>
      <x:c r="BD48" s="127"/>
      <x:c r="BE48" s="127"/>
      <x:c r="BF48" s="127"/>
      <x:c r="BG48" s="127"/>
      <x:c r="BH48" s="127" t="str">
        <x:f>IF(OR(C48="",CONFIG!$B$10&lt;&gt;2),"",SUM(AI48:BG48))</x:f>
      </x:c>
      <x:c r="BI48" s="127"/>
      <x:c r="BJ48" s="127"/>
      <x:c r="BK48" s="127" t="str">
        <x:f>IF(OR(C48="",CONFIG!$B$10&lt;&gt;2),"",BH48-IF(BJ48="",0,BJ48))</x:f>
      </x:c>
      <x:c r="BL48" s="128" t="str">
        <x:f>IF(C48="","",AH48+IF(CONFIG!$B$10=2,IF(BK48="",0,BK48),0))</x:f>
      </x:c>
      <x:c r="BM48" s="128" t="str">
        <x:f>IF(C48="","",IF(AF48="",0,AF48)+IF(CONFIG!$B$10=2,IF(BI48="",0,BI48),0))</x:f>
      </x:c>
      <x:c r="BN48" s="128" t="str">
        <x:f>IF(C48="","",IF(AG48="",0,AG48)+IF(CONFIG!$B$10=2,IF(BJ48="",0,BJ48),0))</x:f>
      </x:c>
      <x:c r="BO48" s="128" t="str">
        <x:f>IF(C48="","",1+COUNTIFS($BL$6:$BL$105,"&gt;"&amp;BL48)+COUNTIFS($BL$6:$BL$105,BL48,$BM$6:$BM$105,"&gt;"&amp;BM48))</x:f>
      </x:c>
      <x:c r="BP48" s="129"/>
    </x:row>
    <x:row r="49" ht="20" customHeight="1">
      <x:c r="A49" s="127" t="n">
        <x:f>ROW()-5</x:f>
        <x:v>44</x:v>
      </x:c>
      <x:c r="B49" s="130"/>
      <x:c r="C49" s="129"/>
      <x:c r="D49" s="129"/>
      <x:c r="E49" s="129"/>
      <x:c r="F49" s="127"/>
      <x:c r="G49" s="127"/>
      <x:c r="H49" s="127"/>
      <x:c r="I49" s="127"/>
      <x:c r="J49" s="127"/>
      <x:c r="K49" s="127"/>
      <x:c r="L49" s="127"/>
      <x:c r="M49" s="127"/>
      <x:c r="N49" s="127"/>
      <x:c r="O49" s="127"/>
      <x:c r="P49" s="127"/>
      <x:c r="Q49" s="127"/>
      <x:c r="R49" s="127"/>
      <x:c r="S49" s="127"/>
      <x:c r="T49" s="127"/>
      <x:c r="U49" s="127"/>
      <x:c r="V49" s="127"/>
      <x:c r="W49" s="127"/>
      <x:c r="X49" s="127"/>
      <x:c r="Y49" s="127"/>
      <x:c r="Z49" s="127"/>
      <x:c r="AA49" s="127"/>
      <x:c r="AB49" s="127"/>
      <x:c r="AC49" s="127"/>
      <x:c r="AD49" s="127"/>
      <x:c r="AE49" s="127" t="str">
        <x:f>IF(C49="","",SUM(F49:AD49))</x:f>
      </x:c>
      <x:c r="AF49" s="127"/>
      <x:c r="AG49" s="127"/>
      <x:c r="AH49" s="127" t="str">
        <x:f>IF(C49="","",AE49-IF(AG49="",0,AG49))</x:f>
      </x:c>
      <x:c r="AI49" s="127"/>
      <x:c r="AJ49" s="127"/>
      <x:c r="AK49" s="127"/>
      <x:c r="AL49" s="127"/>
      <x:c r="AM49" s="127"/>
      <x:c r="AN49" s="127"/>
      <x:c r="AO49" s="127"/>
      <x:c r="AP49" s="127"/>
      <x:c r="AQ49" s="127"/>
      <x:c r="AR49" s="127"/>
      <x:c r="AS49" s="127"/>
      <x:c r="AT49" s="127"/>
      <x:c r="AU49" s="127"/>
      <x:c r="AV49" s="127"/>
      <x:c r="AW49" s="127"/>
      <x:c r="AX49" s="127"/>
      <x:c r="AY49" s="127"/>
      <x:c r="AZ49" s="127"/>
      <x:c r="BA49" s="127"/>
      <x:c r="BB49" s="127"/>
      <x:c r="BC49" s="127"/>
      <x:c r="BD49" s="127"/>
      <x:c r="BE49" s="127"/>
      <x:c r="BF49" s="127"/>
      <x:c r="BG49" s="127"/>
      <x:c r="BH49" s="127" t="str">
        <x:f>IF(OR(C49="",CONFIG!$B$10&lt;&gt;2),"",SUM(AI49:BG49))</x:f>
      </x:c>
      <x:c r="BI49" s="127"/>
      <x:c r="BJ49" s="127"/>
      <x:c r="BK49" s="127" t="str">
        <x:f>IF(OR(C49="",CONFIG!$B$10&lt;&gt;2),"",BH49-IF(BJ49="",0,BJ49))</x:f>
      </x:c>
      <x:c r="BL49" s="128" t="str">
        <x:f>IF(C49="","",AH49+IF(CONFIG!$B$10=2,IF(BK49="",0,BK49),0))</x:f>
      </x:c>
      <x:c r="BM49" s="128" t="str">
        <x:f>IF(C49="","",IF(AF49="",0,AF49)+IF(CONFIG!$B$10=2,IF(BI49="",0,BI49),0))</x:f>
      </x:c>
      <x:c r="BN49" s="128" t="str">
        <x:f>IF(C49="","",IF(AG49="",0,AG49)+IF(CONFIG!$B$10=2,IF(BJ49="",0,BJ49),0))</x:f>
      </x:c>
      <x:c r="BO49" s="128" t="str">
        <x:f>IF(C49="","",1+COUNTIFS($BL$6:$BL$105,"&gt;"&amp;BL49)+COUNTIFS($BL$6:$BL$105,BL49,$BM$6:$BM$105,"&gt;"&amp;BM49))</x:f>
      </x:c>
      <x:c r="BP49" s="129"/>
    </x:row>
    <x:row r="50" ht="20" customHeight="1">
      <x:c r="A50" s="127" t="n">
        <x:f>ROW()-5</x:f>
        <x:v>45</x:v>
      </x:c>
      <x:c r="B50" s="130"/>
      <x:c r="C50" s="129"/>
      <x:c r="D50" s="129"/>
      <x:c r="E50" s="129"/>
      <x:c r="F50" s="127"/>
      <x:c r="G50" s="127"/>
      <x:c r="H50" s="127"/>
      <x:c r="I50" s="127"/>
      <x:c r="J50" s="127"/>
      <x:c r="K50" s="127"/>
      <x:c r="L50" s="127"/>
      <x:c r="M50" s="127"/>
      <x:c r="N50" s="127"/>
      <x:c r="O50" s="127"/>
      <x:c r="P50" s="127"/>
      <x:c r="Q50" s="127"/>
      <x:c r="R50" s="127"/>
      <x:c r="S50" s="127"/>
      <x:c r="T50" s="127"/>
      <x:c r="U50" s="127"/>
      <x:c r="V50" s="127"/>
      <x:c r="W50" s="127"/>
      <x:c r="X50" s="127"/>
      <x:c r="Y50" s="127"/>
      <x:c r="Z50" s="127"/>
      <x:c r="AA50" s="127"/>
      <x:c r="AB50" s="127"/>
      <x:c r="AC50" s="127"/>
      <x:c r="AD50" s="127"/>
      <x:c r="AE50" s="127" t="str">
        <x:f>IF(C50="","",SUM(F50:AD50))</x:f>
      </x:c>
      <x:c r="AF50" s="127"/>
      <x:c r="AG50" s="127"/>
      <x:c r="AH50" s="127" t="str">
        <x:f>IF(C50="","",AE50-IF(AG50="",0,AG50))</x:f>
      </x:c>
      <x:c r="AI50" s="127"/>
      <x:c r="AJ50" s="127"/>
      <x:c r="AK50" s="127"/>
      <x:c r="AL50" s="127"/>
      <x:c r="AM50" s="127"/>
      <x:c r="AN50" s="127"/>
      <x:c r="AO50" s="127"/>
      <x:c r="AP50" s="127"/>
      <x:c r="AQ50" s="127"/>
      <x:c r="AR50" s="127"/>
      <x:c r="AS50" s="127"/>
      <x:c r="AT50" s="127"/>
      <x:c r="AU50" s="127"/>
      <x:c r="AV50" s="127"/>
      <x:c r="AW50" s="127"/>
      <x:c r="AX50" s="127"/>
      <x:c r="AY50" s="127"/>
      <x:c r="AZ50" s="127"/>
      <x:c r="BA50" s="127"/>
      <x:c r="BB50" s="127"/>
      <x:c r="BC50" s="127"/>
      <x:c r="BD50" s="127"/>
      <x:c r="BE50" s="127"/>
      <x:c r="BF50" s="127"/>
      <x:c r="BG50" s="127"/>
      <x:c r="BH50" s="127" t="str">
        <x:f>IF(OR(C50="",CONFIG!$B$10&lt;&gt;2),"",SUM(AI50:BG50))</x:f>
      </x:c>
      <x:c r="BI50" s="127"/>
      <x:c r="BJ50" s="127"/>
      <x:c r="BK50" s="127" t="str">
        <x:f>IF(OR(C50="",CONFIG!$B$10&lt;&gt;2),"",BH50-IF(BJ50="",0,BJ50))</x:f>
      </x:c>
      <x:c r="BL50" s="128" t="str">
        <x:f>IF(C50="","",AH50+IF(CONFIG!$B$10=2,IF(BK50="",0,BK50),0))</x:f>
      </x:c>
      <x:c r="BM50" s="128" t="str">
        <x:f>IF(C50="","",IF(AF50="",0,AF50)+IF(CONFIG!$B$10=2,IF(BI50="",0,BI50),0))</x:f>
      </x:c>
      <x:c r="BN50" s="128" t="str">
        <x:f>IF(C50="","",IF(AG50="",0,AG50)+IF(CONFIG!$B$10=2,IF(BJ50="",0,BJ50),0))</x:f>
      </x:c>
      <x:c r="BO50" s="128" t="str">
        <x:f>IF(C50="","",1+COUNTIFS($BL$6:$BL$105,"&gt;"&amp;BL50)+COUNTIFS($BL$6:$BL$105,BL50,$BM$6:$BM$105,"&gt;"&amp;BM50))</x:f>
      </x:c>
      <x:c r="BP50" s="129"/>
    </x:row>
    <x:row r="51" ht="20" customHeight="1">
      <x:c r="A51" s="127" t="n">
        <x:f>ROW()-5</x:f>
        <x:v>46</x:v>
      </x:c>
      <x:c r="B51" s="130"/>
      <x:c r="C51" s="129"/>
      <x:c r="D51" s="129"/>
      <x:c r="E51" s="129"/>
      <x:c r="F51" s="127"/>
      <x:c r="G51" s="127"/>
      <x:c r="H51" s="127"/>
      <x:c r="I51" s="127"/>
      <x:c r="J51" s="127"/>
      <x:c r="K51" s="127"/>
      <x:c r="L51" s="127"/>
      <x:c r="M51" s="127"/>
      <x:c r="N51" s="127"/>
      <x:c r="O51" s="127"/>
      <x:c r="P51" s="127"/>
      <x:c r="Q51" s="127"/>
      <x:c r="R51" s="127"/>
      <x:c r="S51" s="127"/>
      <x:c r="T51" s="127"/>
      <x:c r="U51" s="127"/>
      <x:c r="V51" s="127"/>
      <x:c r="W51" s="127"/>
      <x:c r="X51" s="127"/>
      <x:c r="Y51" s="127"/>
      <x:c r="Z51" s="127"/>
      <x:c r="AA51" s="127"/>
      <x:c r="AB51" s="127"/>
      <x:c r="AC51" s="127"/>
      <x:c r="AD51" s="127"/>
      <x:c r="AE51" s="127" t="str">
        <x:f>IF(C51="","",SUM(F51:AD51))</x:f>
      </x:c>
      <x:c r="AF51" s="127"/>
      <x:c r="AG51" s="127"/>
      <x:c r="AH51" s="127" t="str">
        <x:f>IF(C51="","",AE51-IF(AG51="",0,AG51))</x:f>
      </x:c>
      <x:c r="AI51" s="127"/>
      <x:c r="AJ51" s="127"/>
      <x:c r="AK51" s="127"/>
      <x:c r="AL51" s="127"/>
      <x:c r="AM51" s="127"/>
      <x:c r="AN51" s="127"/>
      <x:c r="AO51" s="127"/>
      <x:c r="AP51" s="127"/>
      <x:c r="AQ51" s="127"/>
      <x:c r="AR51" s="127"/>
      <x:c r="AS51" s="127"/>
      <x:c r="AT51" s="127"/>
      <x:c r="AU51" s="127"/>
      <x:c r="AV51" s="127"/>
      <x:c r="AW51" s="127"/>
      <x:c r="AX51" s="127"/>
      <x:c r="AY51" s="127"/>
      <x:c r="AZ51" s="127"/>
      <x:c r="BA51" s="127"/>
      <x:c r="BB51" s="127"/>
      <x:c r="BC51" s="127"/>
      <x:c r="BD51" s="127"/>
      <x:c r="BE51" s="127"/>
      <x:c r="BF51" s="127"/>
      <x:c r="BG51" s="127"/>
      <x:c r="BH51" s="127" t="str">
        <x:f>IF(OR(C51="",CONFIG!$B$10&lt;&gt;2),"",SUM(AI51:BG51))</x:f>
      </x:c>
      <x:c r="BI51" s="127"/>
      <x:c r="BJ51" s="127"/>
      <x:c r="BK51" s="127" t="str">
        <x:f>IF(OR(C51="",CONFIG!$B$10&lt;&gt;2),"",BH51-IF(BJ51="",0,BJ51))</x:f>
      </x:c>
      <x:c r="BL51" s="128" t="str">
        <x:f>IF(C51="","",AH51+IF(CONFIG!$B$10=2,IF(BK51="",0,BK51),0))</x:f>
      </x:c>
      <x:c r="BM51" s="128" t="str">
        <x:f>IF(C51="","",IF(AF51="",0,AF51)+IF(CONFIG!$B$10=2,IF(BI51="",0,BI51),0))</x:f>
      </x:c>
      <x:c r="BN51" s="128" t="str">
        <x:f>IF(C51="","",IF(AG51="",0,AG51)+IF(CONFIG!$B$10=2,IF(BJ51="",0,BJ51),0))</x:f>
      </x:c>
      <x:c r="BO51" s="128" t="str">
        <x:f>IF(C51="","",1+COUNTIFS($BL$6:$BL$105,"&gt;"&amp;BL51)+COUNTIFS($BL$6:$BL$105,BL51,$BM$6:$BM$105,"&gt;"&amp;BM51))</x:f>
      </x:c>
      <x:c r="BP51" s="129"/>
    </x:row>
    <x:row r="52" ht="20" customHeight="1">
      <x:c r="A52" s="127" t="n">
        <x:f>ROW()-5</x:f>
        <x:v>47</x:v>
      </x:c>
      <x:c r="B52" s="130"/>
      <x:c r="C52" s="129"/>
      <x:c r="D52" s="129"/>
      <x:c r="E52" s="129"/>
      <x:c r="F52" s="127"/>
      <x:c r="G52" s="127"/>
      <x:c r="H52" s="127"/>
      <x:c r="I52" s="127"/>
      <x:c r="J52" s="127"/>
      <x:c r="K52" s="127"/>
      <x:c r="L52" s="127"/>
      <x:c r="M52" s="127"/>
      <x:c r="N52" s="127"/>
      <x:c r="O52" s="127"/>
      <x:c r="P52" s="127"/>
      <x:c r="Q52" s="127"/>
      <x:c r="R52" s="127"/>
      <x:c r="S52" s="127"/>
      <x:c r="T52" s="127"/>
      <x:c r="U52" s="127"/>
      <x:c r="V52" s="127"/>
      <x:c r="W52" s="127"/>
      <x:c r="X52" s="127"/>
      <x:c r="Y52" s="127"/>
      <x:c r="Z52" s="127"/>
      <x:c r="AA52" s="127"/>
      <x:c r="AB52" s="127"/>
      <x:c r="AC52" s="127"/>
      <x:c r="AD52" s="127"/>
      <x:c r="AE52" s="127" t="str">
        <x:f>IF(C52="","",SUM(F52:AD52))</x:f>
      </x:c>
      <x:c r="AF52" s="127"/>
      <x:c r="AG52" s="127"/>
      <x:c r="AH52" s="127" t="str">
        <x:f>IF(C52="","",AE52-IF(AG52="",0,AG52))</x:f>
      </x:c>
      <x:c r="AI52" s="127"/>
      <x:c r="AJ52" s="127"/>
      <x:c r="AK52" s="127"/>
      <x:c r="AL52" s="127"/>
      <x:c r="AM52" s="127"/>
      <x:c r="AN52" s="127"/>
      <x:c r="AO52" s="127"/>
      <x:c r="AP52" s="127"/>
      <x:c r="AQ52" s="127"/>
      <x:c r="AR52" s="127"/>
      <x:c r="AS52" s="127"/>
      <x:c r="AT52" s="127"/>
      <x:c r="AU52" s="127"/>
      <x:c r="AV52" s="127"/>
      <x:c r="AW52" s="127"/>
      <x:c r="AX52" s="127"/>
      <x:c r="AY52" s="127"/>
      <x:c r="AZ52" s="127"/>
      <x:c r="BA52" s="127"/>
      <x:c r="BB52" s="127"/>
      <x:c r="BC52" s="127"/>
      <x:c r="BD52" s="127"/>
      <x:c r="BE52" s="127"/>
      <x:c r="BF52" s="127"/>
      <x:c r="BG52" s="127"/>
      <x:c r="BH52" s="127" t="str">
        <x:f>IF(OR(C52="",CONFIG!$B$10&lt;&gt;2),"",SUM(AI52:BG52))</x:f>
      </x:c>
      <x:c r="BI52" s="127"/>
      <x:c r="BJ52" s="127"/>
      <x:c r="BK52" s="127" t="str">
        <x:f>IF(OR(C52="",CONFIG!$B$10&lt;&gt;2),"",BH52-IF(BJ52="",0,BJ52))</x:f>
      </x:c>
      <x:c r="BL52" s="128" t="str">
        <x:f>IF(C52="","",AH52+IF(CONFIG!$B$10=2,IF(BK52="",0,BK52),0))</x:f>
      </x:c>
      <x:c r="BM52" s="128" t="str">
        <x:f>IF(C52="","",IF(AF52="",0,AF52)+IF(CONFIG!$B$10=2,IF(BI52="",0,BI52),0))</x:f>
      </x:c>
      <x:c r="BN52" s="128" t="str">
        <x:f>IF(C52="","",IF(AG52="",0,AG52)+IF(CONFIG!$B$10=2,IF(BJ52="",0,BJ52),0))</x:f>
      </x:c>
      <x:c r="BO52" s="128" t="str">
        <x:f>IF(C52="","",1+COUNTIFS($BL$6:$BL$105,"&gt;"&amp;BL52)+COUNTIFS($BL$6:$BL$105,BL52,$BM$6:$BM$105,"&gt;"&amp;BM52))</x:f>
      </x:c>
      <x:c r="BP52" s="129"/>
    </x:row>
    <x:row r="53" ht="20" customHeight="1">
      <x:c r="A53" s="127" t="n">
        <x:f>ROW()-5</x:f>
        <x:v>48</x:v>
      </x:c>
      <x:c r="B53" s="130"/>
      <x:c r="C53" s="129"/>
      <x:c r="D53" s="129"/>
      <x:c r="E53" s="129"/>
      <x:c r="F53" s="127"/>
      <x:c r="G53" s="127"/>
      <x:c r="H53" s="127"/>
      <x:c r="I53" s="127"/>
      <x:c r="J53" s="127"/>
      <x:c r="K53" s="127"/>
      <x:c r="L53" s="127"/>
      <x:c r="M53" s="127"/>
      <x:c r="N53" s="127"/>
      <x:c r="O53" s="127"/>
      <x:c r="P53" s="127"/>
      <x:c r="Q53" s="127"/>
      <x:c r="R53" s="127"/>
      <x:c r="S53" s="127"/>
      <x:c r="T53" s="127"/>
      <x:c r="U53" s="127"/>
      <x:c r="V53" s="127"/>
      <x:c r="W53" s="127"/>
      <x:c r="X53" s="127"/>
      <x:c r="Y53" s="127"/>
      <x:c r="Z53" s="127"/>
      <x:c r="AA53" s="127"/>
      <x:c r="AB53" s="127"/>
      <x:c r="AC53" s="127"/>
      <x:c r="AD53" s="127"/>
      <x:c r="AE53" s="127" t="str">
        <x:f>IF(C53="","",SUM(F53:AD53))</x:f>
      </x:c>
      <x:c r="AF53" s="127"/>
      <x:c r="AG53" s="127"/>
      <x:c r="AH53" s="127" t="str">
        <x:f>IF(C53="","",AE53-IF(AG53="",0,AG53))</x:f>
      </x:c>
      <x:c r="AI53" s="127"/>
      <x:c r="AJ53" s="127"/>
      <x:c r="AK53" s="127"/>
      <x:c r="AL53" s="127"/>
      <x:c r="AM53" s="127"/>
      <x:c r="AN53" s="127"/>
      <x:c r="AO53" s="127"/>
      <x:c r="AP53" s="127"/>
      <x:c r="AQ53" s="127"/>
      <x:c r="AR53" s="127"/>
      <x:c r="AS53" s="127"/>
      <x:c r="AT53" s="127"/>
      <x:c r="AU53" s="127"/>
      <x:c r="AV53" s="127"/>
      <x:c r="AW53" s="127"/>
      <x:c r="AX53" s="127"/>
      <x:c r="AY53" s="127"/>
      <x:c r="AZ53" s="127"/>
      <x:c r="BA53" s="127"/>
      <x:c r="BB53" s="127"/>
      <x:c r="BC53" s="127"/>
      <x:c r="BD53" s="127"/>
      <x:c r="BE53" s="127"/>
      <x:c r="BF53" s="127"/>
      <x:c r="BG53" s="127"/>
      <x:c r="BH53" s="127" t="str">
        <x:f>IF(OR(C53="",CONFIG!$B$10&lt;&gt;2),"",SUM(AI53:BG53))</x:f>
      </x:c>
      <x:c r="BI53" s="127"/>
      <x:c r="BJ53" s="127"/>
      <x:c r="BK53" s="127" t="str">
        <x:f>IF(OR(C53="",CONFIG!$B$10&lt;&gt;2),"",BH53-IF(BJ53="",0,BJ53))</x:f>
      </x:c>
      <x:c r="BL53" s="128" t="str">
        <x:f>IF(C53="","",AH53+IF(CONFIG!$B$10=2,IF(BK53="",0,BK53),0))</x:f>
      </x:c>
      <x:c r="BM53" s="128" t="str">
        <x:f>IF(C53="","",IF(AF53="",0,AF53)+IF(CONFIG!$B$10=2,IF(BI53="",0,BI53),0))</x:f>
      </x:c>
      <x:c r="BN53" s="128" t="str">
        <x:f>IF(C53="","",IF(AG53="",0,AG53)+IF(CONFIG!$B$10=2,IF(BJ53="",0,BJ53),0))</x:f>
      </x:c>
      <x:c r="BO53" s="128" t="str">
        <x:f>IF(C53="","",1+COUNTIFS($BL$6:$BL$105,"&gt;"&amp;BL53)+COUNTIFS($BL$6:$BL$105,BL53,$BM$6:$BM$105,"&gt;"&amp;BM53))</x:f>
      </x:c>
      <x:c r="BP53" s="129"/>
    </x:row>
    <x:row r="54" ht="20" customHeight="1">
      <x:c r="A54" s="127" t="n">
        <x:f>ROW()-5</x:f>
        <x:v>49</x:v>
      </x:c>
      <x:c r="B54" s="130"/>
      <x:c r="C54" s="129"/>
      <x:c r="D54" s="129"/>
      <x:c r="E54" s="129"/>
      <x:c r="F54" s="127"/>
      <x:c r="G54" s="127"/>
      <x:c r="H54" s="127"/>
      <x:c r="I54" s="127"/>
      <x:c r="J54" s="127"/>
      <x:c r="K54" s="127"/>
      <x:c r="L54" s="127"/>
      <x:c r="M54" s="127"/>
      <x:c r="N54" s="127"/>
      <x:c r="O54" s="127"/>
      <x:c r="P54" s="127"/>
      <x:c r="Q54" s="127"/>
      <x:c r="R54" s="127"/>
      <x:c r="S54" s="127"/>
      <x:c r="T54" s="127"/>
      <x:c r="U54" s="127"/>
      <x:c r="V54" s="127"/>
      <x:c r="W54" s="127"/>
      <x:c r="X54" s="127"/>
      <x:c r="Y54" s="127"/>
      <x:c r="Z54" s="127"/>
      <x:c r="AA54" s="127"/>
      <x:c r="AB54" s="127"/>
      <x:c r="AC54" s="127"/>
      <x:c r="AD54" s="127"/>
      <x:c r="AE54" s="127" t="str">
        <x:f>IF(C54="","",SUM(F54:AD54))</x:f>
      </x:c>
      <x:c r="AF54" s="127"/>
      <x:c r="AG54" s="127"/>
      <x:c r="AH54" s="127" t="str">
        <x:f>IF(C54="","",AE54-IF(AG54="",0,AG54))</x:f>
      </x:c>
      <x:c r="AI54" s="127"/>
      <x:c r="AJ54" s="127"/>
      <x:c r="AK54" s="127"/>
      <x:c r="AL54" s="127"/>
      <x:c r="AM54" s="127"/>
      <x:c r="AN54" s="127"/>
      <x:c r="AO54" s="127"/>
      <x:c r="AP54" s="127"/>
      <x:c r="AQ54" s="127"/>
      <x:c r="AR54" s="127"/>
      <x:c r="AS54" s="127"/>
      <x:c r="AT54" s="127"/>
      <x:c r="AU54" s="127"/>
      <x:c r="AV54" s="127"/>
      <x:c r="AW54" s="127"/>
      <x:c r="AX54" s="127"/>
      <x:c r="AY54" s="127"/>
      <x:c r="AZ54" s="127"/>
      <x:c r="BA54" s="127"/>
      <x:c r="BB54" s="127"/>
      <x:c r="BC54" s="127"/>
      <x:c r="BD54" s="127"/>
      <x:c r="BE54" s="127"/>
      <x:c r="BF54" s="127"/>
      <x:c r="BG54" s="127"/>
      <x:c r="BH54" s="127" t="str">
        <x:f>IF(OR(C54="",CONFIG!$B$10&lt;&gt;2),"",SUM(AI54:BG54))</x:f>
      </x:c>
      <x:c r="BI54" s="127"/>
      <x:c r="BJ54" s="127"/>
      <x:c r="BK54" s="127" t="str">
        <x:f>IF(OR(C54="",CONFIG!$B$10&lt;&gt;2),"",BH54-IF(BJ54="",0,BJ54))</x:f>
      </x:c>
      <x:c r="BL54" s="128" t="str">
        <x:f>IF(C54="","",AH54+IF(CONFIG!$B$10=2,IF(BK54="",0,BK54),0))</x:f>
      </x:c>
      <x:c r="BM54" s="128" t="str">
        <x:f>IF(C54="","",IF(AF54="",0,AF54)+IF(CONFIG!$B$10=2,IF(BI54="",0,BI54),0))</x:f>
      </x:c>
      <x:c r="BN54" s="128" t="str">
        <x:f>IF(C54="","",IF(AG54="",0,AG54)+IF(CONFIG!$B$10=2,IF(BJ54="",0,BJ54),0))</x:f>
      </x:c>
      <x:c r="BO54" s="128" t="str">
        <x:f>IF(C54="","",1+COUNTIFS($BL$6:$BL$105,"&gt;"&amp;BL54)+COUNTIFS($BL$6:$BL$105,BL54,$BM$6:$BM$105,"&gt;"&amp;BM54))</x:f>
      </x:c>
      <x:c r="BP54" s="129"/>
    </x:row>
    <x:row r="55" ht="20" customHeight="1">
      <x:c r="A55" s="127" t="n">
        <x:f>ROW()-5</x:f>
        <x:v>50</x:v>
      </x:c>
      <x:c r="B55" s="130"/>
      <x:c r="C55" s="129"/>
      <x:c r="D55" s="129"/>
      <x:c r="E55" s="129"/>
      <x:c r="F55" s="127"/>
      <x:c r="G55" s="127"/>
      <x:c r="H55" s="127"/>
      <x:c r="I55" s="127"/>
      <x:c r="J55" s="127"/>
      <x:c r="K55" s="127"/>
      <x:c r="L55" s="127"/>
      <x:c r="M55" s="127"/>
      <x:c r="N55" s="127"/>
      <x:c r="O55" s="127"/>
      <x:c r="P55" s="127"/>
      <x:c r="Q55" s="127"/>
      <x:c r="R55" s="127"/>
      <x:c r="S55" s="127"/>
      <x:c r="T55" s="127"/>
      <x:c r="U55" s="127"/>
      <x:c r="V55" s="127"/>
      <x:c r="W55" s="127"/>
      <x:c r="X55" s="127"/>
      <x:c r="Y55" s="127"/>
      <x:c r="Z55" s="127"/>
      <x:c r="AA55" s="127"/>
      <x:c r="AB55" s="127"/>
      <x:c r="AC55" s="127"/>
      <x:c r="AD55" s="127"/>
      <x:c r="AE55" s="127" t="str">
        <x:f>IF(C55="","",SUM(F55:AD55))</x:f>
      </x:c>
      <x:c r="AF55" s="127"/>
      <x:c r="AG55" s="127"/>
      <x:c r="AH55" s="127" t="str">
        <x:f>IF(C55="","",AE55-IF(AG55="",0,AG55))</x:f>
      </x:c>
      <x:c r="AI55" s="127"/>
      <x:c r="AJ55" s="127"/>
      <x:c r="AK55" s="127"/>
      <x:c r="AL55" s="127"/>
      <x:c r="AM55" s="127"/>
      <x:c r="AN55" s="127"/>
      <x:c r="AO55" s="127"/>
      <x:c r="AP55" s="127"/>
      <x:c r="AQ55" s="127"/>
      <x:c r="AR55" s="127"/>
      <x:c r="AS55" s="127"/>
      <x:c r="AT55" s="127"/>
      <x:c r="AU55" s="127"/>
      <x:c r="AV55" s="127"/>
      <x:c r="AW55" s="127"/>
      <x:c r="AX55" s="127"/>
      <x:c r="AY55" s="127"/>
      <x:c r="AZ55" s="127"/>
      <x:c r="BA55" s="127"/>
      <x:c r="BB55" s="127"/>
      <x:c r="BC55" s="127"/>
      <x:c r="BD55" s="127"/>
      <x:c r="BE55" s="127"/>
      <x:c r="BF55" s="127"/>
      <x:c r="BG55" s="127"/>
      <x:c r="BH55" s="127" t="str">
        <x:f>IF(OR(C55="",CONFIG!$B$10&lt;&gt;2),"",SUM(AI55:BG55))</x:f>
      </x:c>
      <x:c r="BI55" s="127"/>
      <x:c r="BJ55" s="127"/>
      <x:c r="BK55" s="127" t="str">
        <x:f>IF(OR(C55="",CONFIG!$B$10&lt;&gt;2),"",BH55-IF(BJ55="",0,BJ55))</x:f>
      </x:c>
      <x:c r="BL55" s="128" t="str">
        <x:f>IF(C55="","",AH55+IF(CONFIG!$B$10=2,IF(BK55="",0,BK55),0))</x:f>
      </x:c>
      <x:c r="BM55" s="128" t="str">
        <x:f>IF(C55="","",IF(AF55="",0,AF55)+IF(CONFIG!$B$10=2,IF(BI55="",0,BI55),0))</x:f>
      </x:c>
      <x:c r="BN55" s="128" t="str">
        <x:f>IF(C55="","",IF(AG55="",0,AG55)+IF(CONFIG!$B$10=2,IF(BJ55="",0,BJ55),0))</x:f>
      </x:c>
      <x:c r="BO55" s="128" t="str">
        <x:f>IF(C55="","",1+COUNTIFS($BL$6:$BL$105,"&gt;"&amp;BL55)+COUNTIFS($BL$6:$BL$105,BL55,$BM$6:$BM$105,"&gt;"&amp;BM55))</x:f>
      </x:c>
      <x:c r="BP55" s="129"/>
    </x:row>
    <x:row r="56" ht="20" customHeight="1">
      <x:c r="A56" s="127" t="n">
        <x:f>ROW()-5</x:f>
        <x:v>51</x:v>
      </x:c>
      <x:c r="B56" s="130"/>
      <x:c r="C56" s="129"/>
      <x:c r="D56" s="129"/>
      <x:c r="E56" s="129"/>
      <x:c r="F56" s="127"/>
      <x:c r="G56" s="127"/>
      <x:c r="H56" s="127"/>
      <x:c r="I56" s="127"/>
      <x:c r="J56" s="127"/>
      <x:c r="K56" s="127"/>
      <x:c r="L56" s="127"/>
      <x:c r="M56" s="127"/>
      <x:c r="N56" s="127"/>
      <x:c r="O56" s="127"/>
      <x:c r="P56" s="127"/>
      <x:c r="Q56" s="127"/>
      <x:c r="R56" s="127"/>
      <x:c r="S56" s="127"/>
      <x:c r="T56" s="127"/>
      <x:c r="U56" s="127"/>
      <x:c r="V56" s="127"/>
      <x:c r="W56" s="127"/>
      <x:c r="X56" s="127"/>
      <x:c r="Y56" s="127"/>
      <x:c r="Z56" s="127"/>
      <x:c r="AA56" s="127"/>
      <x:c r="AB56" s="127"/>
      <x:c r="AC56" s="127"/>
      <x:c r="AD56" s="127"/>
      <x:c r="AE56" s="127" t="str">
        <x:f>IF(C56="","",SUM(F56:AD56))</x:f>
      </x:c>
      <x:c r="AF56" s="127"/>
      <x:c r="AG56" s="127"/>
      <x:c r="AH56" s="127" t="str">
        <x:f>IF(C56="","",AE56-IF(AG56="",0,AG56))</x:f>
      </x:c>
      <x:c r="AI56" s="127"/>
      <x:c r="AJ56" s="127"/>
      <x:c r="AK56" s="127"/>
      <x:c r="AL56" s="127"/>
      <x:c r="AM56" s="127"/>
      <x:c r="AN56" s="127"/>
      <x:c r="AO56" s="127"/>
      <x:c r="AP56" s="127"/>
      <x:c r="AQ56" s="127"/>
      <x:c r="AR56" s="127"/>
      <x:c r="AS56" s="127"/>
      <x:c r="AT56" s="127"/>
      <x:c r="AU56" s="127"/>
      <x:c r="AV56" s="127"/>
      <x:c r="AW56" s="127"/>
      <x:c r="AX56" s="127"/>
      <x:c r="AY56" s="127"/>
      <x:c r="AZ56" s="127"/>
      <x:c r="BA56" s="127"/>
      <x:c r="BB56" s="127"/>
      <x:c r="BC56" s="127"/>
      <x:c r="BD56" s="127"/>
      <x:c r="BE56" s="127"/>
      <x:c r="BF56" s="127"/>
      <x:c r="BG56" s="127"/>
      <x:c r="BH56" s="127" t="str">
        <x:f>IF(OR(C56="",CONFIG!$B$10&lt;&gt;2),"",SUM(AI56:BG56))</x:f>
      </x:c>
      <x:c r="BI56" s="127"/>
      <x:c r="BJ56" s="127"/>
      <x:c r="BK56" s="127" t="str">
        <x:f>IF(OR(C56="",CONFIG!$B$10&lt;&gt;2),"",BH56-IF(BJ56="",0,BJ56))</x:f>
      </x:c>
      <x:c r="BL56" s="128" t="str">
        <x:f>IF(C56="","",AH56+IF(CONFIG!$B$10=2,IF(BK56="",0,BK56),0))</x:f>
      </x:c>
      <x:c r="BM56" s="128" t="str">
        <x:f>IF(C56="","",IF(AF56="",0,AF56)+IF(CONFIG!$B$10=2,IF(BI56="",0,BI56),0))</x:f>
      </x:c>
      <x:c r="BN56" s="128" t="str">
        <x:f>IF(C56="","",IF(AG56="",0,AG56)+IF(CONFIG!$B$10=2,IF(BJ56="",0,BJ56),0))</x:f>
      </x:c>
      <x:c r="BO56" s="128" t="str">
        <x:f>IF(C56="","",1+COUNTIFS($BL$6:$BL$105,"&gt;"&amp;BL56)+COUNTIFS($BL$6:$BL$105,BL56,$BM$6:$BM$105,"&gt;"&amp;BM56))</x:f>
      </x:c>
      <x:c r="BP56" s="129"/>
    </x:row>
    <x:row r="57" ht="20" customHeight="1">
      <x:c r="A57" s="127" t="n">
        <x:f>ROW()-5</x:f>
        <x:v>52</x:v>
      </x:c>
      <x:c r="B57" s="130"/>
      <x:c r="C57" s="129"/>
      <x:c r="D57" s="129"/>
      <x:c r="E57" s="129"/>
      <x:c r="F57" s="127"/>
      <x:c r="G57" s="127"/>
      <x:c r="H57" s="127"/>
      <x:c r="I57" s="127"/>
      <x:c r="J57" s="127"/>
      <x:c r="K57" s="127"/>
      <x:c r="L57" s="127"/>
      <x:c r="M57" s="127"/>
      <x:c r="N57" s="127"/>
      <x:c r="O57" s="127"/>
      <x:c r="P57" s="127"/>
      <x:c r="Q57" s="127"/>
      <x:c r="R57" s="127"/>
      <x:c r="S57" s="127"/>
      <x:c r="T57" s="127"/>
      <x:c r="U57" s="127"/>
      <x:c r="V57" s="127"/>
      <x:c r="W57" s="127"/>
      <x:c r="X57" s="127"/>
      <x:c r="Y57" s="127"/>
      <x:c r="Z57" s="127"/>
      <x:c r="AA57" s="127"/>
      <x:c r="AB57" s="127"/>
      <x:c r="AC57" s="127"/>
      <x:c r="AD57" s="127"/>
      <x:c r="AE57" s="127" t="str">
        <x:f>IF(C57="","",SUM(F57:AD57))</x:f>
      </x:c>
      <x:c r="AF57" s="127"/>
      <x:c r="AG57" s="127"/>
      <x:c r="AH57" s="127" t="str">
        <x:f>IF(C57="","",AE57-IF(AG57="",0,AG57))</x:f>
      </x:c>
      <x:c r="AI57" s="127"/>
      <x:c r="AJ57" s="127"/>
      <x:c r="AK57" s="127"/>
      <x:c r="AL57" s="127"/>
      <x:c r="AM57" s="127"/>
      <x:c r="AN57" s="127"/>
      <x:c r="AO57" s="127"/>
      <x:c r="AP57" s="127"/>
      <x:c r="AQ57" s="127"/>
      <x:c r="AR57" s="127"/>
      <x:c r="AS57" s="127"/>
      <x:c r="AT57" s="127"/>
      <x:c r="AU57" s="127"/>
      <x:c r="AV57" s="127"/>
      <x:c r="AW57" s="127"/>
      <x:c r="AX57" s="127"/>
      <x:c r="AY57" s="127"/>
      <x:c r="AZ57" s="127"/>
      <x:c r="BA57" s="127"/>
      <x:c r="BB57" s="127"/>
      <x:c r="BC57" s="127"/>
      <x:c r="BD57" s="127"/>
      <x:c r="BE57" s="127"/>
      <x:c r="BF57" s="127"/>
      <x:c r="BG57" s="127"/>
      <x:c r="BH57" s="127" t="str">
        <x:f>IF(OR(C57="",CONFIG!$B$10&lt;&gt;2),"",SUM(AI57:BG57))</x:f>
      </x:c>
      <x:c r="BI57" s="127"/>
      <x:c r="BJ57" s="127"/>
      <x:c r="BK57" s="127" t="str">
        <x:f>IF(OR(C57="",CONFIG!$B$10&lt;&gt;2),"",BH57-IF(BJ57="",0,BJ57))</x:f>
      </x:c>
      <x:c r="BL57" s="128" t="str">
        <x:f>IF(C57="","",AH57+IF(CONFIG!$B$10=2,IF(BK57="",0,BK57),0))</x:f>
      </x:c>
      <x:c r="BM57" s="128" t="str">
        <x:f>IF(C57="","",IF(AF57="",0,AF57)+IF(CONFIG!$B$10=2,IF(BI57="",0,BI57),0))</x:f>
      </x:c>
      <x:c r="BN57" s="128" t="str">
        <x:f>IF(C57="","",IF(AG57="",0,AG57)+IF(CONFIG!$B$10=2,IF(BJ57="",0,BJ57),0))</x:f>
      </x:c>
      <x:c r="BO57" s="128" t="str">
        <x:f>IF(C57="","",1+COUNTIFS($BL$6:$BL$105,"&gt;"&amp;BL57)+COUNTIFS($BL$6:$BL$105,BL57,$BM$6:$BM$105,"&gt;"&amp;BM57))</x:f>
      </x:c>
      <x:c r="BP57" s="129"/>
    </x:row>
    <x:row r="58" ht="20" customHeight="1">
      <x:c r="A58" s="127" t="n">
        <x:f>ROW()-5</x:f>
        <x:v>53</x:v>
      </x:c>
      <x:c r="B58" s="130"/>
      <x:c r="C58" s="129"/>
      <x:c r="D58" s="129"/>
      <x:c r="E58" s="129"/>
      <x:c r="F58" s="127"/>
      <x:c r="G58" s="127"/>
      <x:c r="H58" s="127"/>
      <x:c r="I58" s="127"/>
      <x:c r="J58" s="127"/>
      <x:c r="K58" s="127"/>
      <x:c r="L58" s="127"/>
      <x:c r="M58" s="127"/>
      <x:c r="N58" s="127"/>
      <x:c r="O58" s="127"/>
      <x:c r="P58" s="127"/>
      <x:c r="Q58" s="127"/>
      <x:c r="R58" s="127"/>
      <x:c r="S58" s="127"/>
      <x:c r="T58" s="127"/>
      <x:c r="U58" s="127"/>
      <x:c r="V58" s="127"/>
      <x:c r="W58" s="127"/>
      <x:c r="X58" s="127"/>
      <x:c r="Y58" s="127"/>
      <x:c r="Z58" s="127"/>
      <x:c r="AA58" s="127"/>
      <x:c r="AB58" s="127"/>
      <x:c r="AC58" s="127"/>
      <x:c r="AD58" s="127"/>
      <x:c r="AE58" s="127" t="str">
        <x:f>IF(C58="","",SUM(F58:AD58))</x:f>
      </x:c>
      <x:c r="AF58" s="127"/>
      <x:c r="AG58" s="127"/>
      <x:c r="AH58" s="127" t="str">
        <x:f>IF(C58="","",AE58-IF(AG58="",0,AG58))</x:f>
      </x:c>
      <x:c r="AI58" s="127"/>
      <x:c r="AJ58" s="127"/>
      <x:c r="AK58" s="127"/>
      <x:c r="AL58" s="127"/>
      <x:c r="AM58" s="127"/>
      <x:c r="AN58" s="127"/>
      <x:c r="AO58" s="127"/>
      <x:c r="AP58" s="127"/>
      <x:c r="AQ58" s="127"/>
      <x:c r="AR58" s="127"/>
      <x:c r="AS58" s="127"/>
      <x:c r="AT58" s="127"/>
      <x:c r="AU58" s="127"/>
      <x:c r="AV58" s="127"/>
      <x:c r="AW58" s="127"/>
      <x:c r="AX58" s="127"/>
      <x:c r="AY58" s="127"/>
      <x:c r="AZ58" s="127"/>
      <x:c r="BA58" s="127"/>
      <x:c r="BB58" s="127"/>
      <x:c r="BC58" s="127"/>
      <x:c r="BD58" s="127"/>
      <x:c r="BE58" s="127"/>
      <x:c r="BF58" s="127"/>
      <x:c r="BG58" s="127"/>
      <x:c r="BH58" s="127" t="str">
        <x:f>IF(OR(C58="",CONFIG!$B$10&lt;&gt;2),"",SUM(AI58:BG58))</x:f>
      </x:c>
      <x:c r="BI58" s="127"/>
      <x:c r="BJ58" s="127"/>
      <x:c r="BK58" s="127" t="str">
        <x:f>IF(OR(C58="",CONFIG!$B$10&lt;&gt;2),"",BH58-IF(BJ58="",0,BJ58))</x:f>
      </x:c>
      <x:c r="BL58" s="128" t="str">
        <x:f>IF(C58="","",AH58+IF(CONFIG!$B$10=2,IF(BK58="",0,BK58),0))</x:f>
      </x:c>
      <x:c r="BM58" s="128" t="str">
        <x:f>IF(C58="","",IF(AF58="",0,AF58)+IF(CONFIG!$B$10=2,IF(BI58="",0,BI58),0))</x:f>
      </x:c>
      <x:c r="BN58" s="128" t="str">
        <x:f>IF(C58="","",IF(AG58="",0,AG58)+IF(CONFIG!$B$10=2,IF(BJ58="",0,BJ58),0))</x:f>
      </x:c>
      <x:c r="BO58" s="128" t="str">
        <x:f>IF(C58="","",1+COUNTIFS($BL$6:$BL$105,"&gt;"&amp;BL58)+COUNTIFS($BL$6:$BL$105,BL58,$BM$6:$BM$105,"&gt;"&amp;BM58))</x:f>
      </x:c>
      <x:c r="BP58" s="129"/>
    </x:row>
    <x:row r="59" ht="20" customHeight="1">
      <x:c r="A59" s="127" t="n">
        <x:f>ROW()-5</x:f>
        <x:v>54</x:v>
      </x:c>
      <x:c r="B59" s="130"/>
      <x:c r="C59" s="129"/>
      <x:c r="D59" s="129"/>
      <x:c r="E59" s="129"/>
      <x:c r="F59" s="127"/>
      <x:c r="G59" s="127"/>
      <x:c r="H59" s="127"/>
      <x:c r="I59" s="127"/>
      <x:c r="J59" s="127"/>
      <x:c r="K59" s="127"/>
      <x:c r="L59" s="127"/>
      <x:c r="M59" s="127"/>
      <x:c r="N59" s="127"/>
      <x:c r="O59" s="127"/>
      <x:c r="P59" s="127"/>
      <x:c r="Q59" s="127"/>
      <x:c r="R59" s="127"/>
      <x:c r="S59" s="127"/>
      <x:c r="T59" s="127"/>
      <x:c r="U59" s="127"/>
      <x:c r="V59" s="127"/>
      <x:c r="W59" s="127"/>
      <x:c r="X59" s="127"/>
      <x:c r="Y59" s="127"/>
      <x:c r="Z59" s="127"/>
      <x:c r="AA59" s="127"/>
      <x:c r="AB59" s="127"/>
      <x:c r="AC59" s="127"/>
      <x:c r="AD59" s="127"/>
      <x:c r="AE59" s="127" t="str">
        <x:f>IF(C59="","",SUM(F59:AD59))</x:f>
      </x:c>
      <x:c r="AF59" s="127"/>
      <x:c r="AG59" s="127"/>
      <x:c r="AH59" s="127" t="str">
        <x:f>IF(C59="","",AE59-IF(AG59="",0,AG59))</x:f>
      </x:c>
      <x:c r="AI59" s="127"/>
      <x:c r="AJ59" s="127"/>
      <x:c r="AK59" s="127"/>
      <x:c r="AL59" s="127"/>
      <x:c r="AM59" s="127"/>
      <x:c r="AN59" s="127"/>
      <x:c r="AO59" s="127"/>
      <x:c r="AP59" s="127"/>
      <x:c r="AQ59" s="127"/>
      <x:c r="AR59" s="127"/>
      <x:c r="AS59" s="127"/>
      <x:c r="AT59" s="127"/>
      <x:c r="AU59" s="127"/>
      <x:c r="AV59" s="127"/>
      <x:c r="AW59" s="127"/>
      <x:c r="AX59" s="127"/>
      <x:c r="AY59" s="127"/>
      <x:c r="AZ59" s="127"/>
      <x:c r="BA59" s="127"/>
      <x:c r="BB59" s="127"/>
      <x:c r="BC59" s="127"/>
      <x:c r="BD59" s="127"/>
      <x:c r="BE59" s="127"/>
      <x:c r="BF59" s="127"/>
      <x:c r="BG59" s="127"/>
      <x:c r="BH59" s="127" t="str">
        <x:f>IF(OR(C59="",CONFIG!$B$10&lt;&gt;2),"",SUM(AI59:BG59))</x:f>
      </x:c>
      <x:c r="BI59" s="127"/>
      <x:c r="BJ59" s="127"/>
      <x:c r="BK59" s="127" t="str">
        <x:f>IF(OR(C59="",CONFIG!$B$10&lt;&gt;2),"",BH59-IF(BJ59="",0,BJ59))</x:f>
      </x:c>
      <x:c r="BL59" s="128" t="str">
        <x:f>IF(C59="","",AH59+IF(CONFIG!$B$10=2,IF(BK59="",0,BK59),0))</x:f>
      </x:c>
      <x:c r="BM59" s="128" t="str">
        <x:f>IF(C59="","",IF(AF59="",0,AF59)+IF(CONFIG!$B$10=2,IF(BI59="",0,BI59),0))</x:f>
      </x:c>
      <x:c r="BN59" s="128" t="str">
        <x:f>IF(C59="","",IF(AG59="",0,AG59)+IF(CONFIG!$B$10=2,IF(BJ59="",0,BJ59),0))</x:f>
      </x:c>
      <x:c r="BO59" s="128" t="str">
        <x:f>IF(C59="","",1+COUNTIFS($BL$6:$BL$105,"&gt;"&amp;BL59)+COUNTIFS($BL$6:$BL$105,BL59,$BM$6:$BM$105,"&gt;"&amp;BM59))</x:f>
      </x:c>
      <x:c r="BP59" s="129"/>
    </x:row>
    <x:row r="60" ht="20" customHeight="1">
      <x:c r="A60" s="127" t="n">
        <x:f>ROW()-5</x:f>
        <x:v>55</x:v>
      </x:c>
      <x:c r="B60" s="130"/>
      <x:c r="C60" s="129"/>
      <x:c r="D60" s="129"/>
      <x:c r="E60" s="129"/>
      <x:c r="F60" s="127"/>
      <x:c r="G60" s="127"/>
      <x:c r="H60" s="127"/>
      <x:c r="I60" s="127"/>
      <x:c r="J60" s="127"/>
      <x:c r="K60" s="127"/>
      <x:c r="L60" s="127"/>
      <x:c r="M60" s="127"/>
      <x:c r="N60" s="127"/>
      <x:c r="O60" s="127"/>
      <x:c r="P60" s="127"/>
      <x:c r="Q60" s="127"/>
      <x:c r="R60" s="127"/>
      <x:c r="S60" s="127"/>
      <x:c r="T60" s="127"/>
      <x:c r="U60" s="127"/>
      <x:c r="V60" s="127"/>
      <x:c r="W60" s="127"/>
      <x:c r="X60" s="127"/>
      <x:c r="Y60" s="127"/>
      <x:c r="Z60" s="127"/>
      <x:c r="AA60" s="127"/>
      <x:c r="AB60" s="127"/>
      <x:c r="AC60" s="127"/>
      <x:c r="AD60" s="127"/>
      <x:c r="AE60" s="127" t="str">
        <x:f>IF(C60="","",SUM(F60:AD60))</x:f>
      </x:c>
      <x:c r="AF60" s="127"/>
      <x:c r="AG60" s="127"/>
      <x:c r="AH60" s="127" t="str">
        <x:f>IF(C60="","",AE60-IF(AG60="",0,AG60))</x:f>
      </x:c>
      <x:c r="AI60" s="127"/>
      <x:c r="AJ60" s="127"/>
      <x:c r="AK60" s="127"/>
      <x:c r="AL60" s="127"/>
      <x:c r="AM60" s="127"/>
      <x:c r="AN60" s="127"/>
      <x:c r="AO60" s="127"/>
      <x:c r="AP60" s="127"/>
      <x:c r="AQ60" s="127"/>
      <x:c r="AR60" s="127"/>
      <x:c r="AS60" s="127"/>
      <x:c r="AT60" s="127"/>
      <x:c r="AU60" s="127"/>
      <x:c r="AV60" s="127"/>
      <x:c r="AW60" s="127"/>
      <x:c r="AX60" s="127"/>
      <x:c r="AY60" s="127"/>
      <x:c r="AZ60" s="127"/>
      <x:c r="BA60" s="127"/>
      <x:c r="BB60" s="127"/>
      <x:c r="BC60" s="127"/>
      <x:c r="BD60" s="127"/>
      <x:c r="BE60" s="127"/>
      <x:c r="BF60" s="127"/>
      <x:c r="BG60" s="127"/>
      <x:c r="BH60" s="127" t="str">
        <x:f>IF(OR(C60="",CONFIG!$B$10&lt;&gt;2),"",SUM(AI60:BG60))</x:f>
      </x:c>
      <x:c r="BI60" s="127"/>
      <x:c r="BJ60" s="127"/>
      <x:c r="BK60" s="127" t="str">
        <x:f>IF(OR(C60="",CONFIG!$B$10&lt;&gt;2),"",BH60-IF(BJ60="",0,BJ60))</x:f>
      </x:c>
      <x:c r="BL60" s="128" t="str">
        <x:f>IF(C60="","",AH60+IF(CONFIG!$B$10=2,IF(BK60="",0,BK60),0))</x:f>
      </x:c>
      <x:c r="BM60" s="128" t="str">
        <x:f>IF(C60="","",IF(AF60="",0,AF60)+IF(CONFIG!$B$10=2,IF(BI60="",0,BI60),0))</x:f>
      </x:c>
      <x:c r="BN60" s="128" t="str">
        <x:f>IF(C60="","",IF(AG60="",0,AG60)+IF(CONFIG!$B$10=2,IF(BJ60="",0,BJ60),0))</x:f>
      </x:c>
      <x:c r="BO60" s="128" t="str">
        <x:f>IF(C60="","",1+COUNTIFS($BL$6:$BL$105,"&gt;"&amp;BL60)+COUNTIFS($BL$6:$BL$105,BL60,$BM$6:$BM$105,"&gt;"&amp;BM60))</x:f>
      </x:c>
      <x:c r="BP60" s="129"/>
    </x:row>
    <x:row r="61" ht="20" customHeight="1">
      <x:c r="A61" s="127" t="n">
        <x:f>ROW()-5</x:f>
        <x:v>56</x:v>
      </x:c>
      <x:c r="B61" s="130"/>
      <x:c r="C61" s="129"/>
      <x:c r="D61" s="129"/>
      <x:c r="E61" s="129"/>
      <x:c r="F61" s="127"/>
      <x:c r="G61" s="127"/>
      <x:c r="H61" s="127"/>
      <x:c r="I61" s="127"/>
      <x:c r="J61" s="127"/>
      <x:c r="K61" s="127"/>
      <x:c r="L61" s="127"/>
      <x:c r="M61" s="127"/>
      <x:c r="N61" s="127"/>
      <x:c r="O61" s="127"/>
      <x:c r="P61" s="127"/>
      <x:c r="Q61" s="127"/>
      <x:c r="R61" s="127"/>
      <x:c r="S61" s="127"/>
      <x:c r="T61" s="127"/>
      <x:c r="U61" s="127"/>
      <x:c r="V61" s="127"/>
      <x:c r="W61" s="127"/>
      <x:c r="X61" s="127"/>
      <x:c r="Y61" s="127"/>
      <x:c r="Z61" s="127"/>
      <x:c r="AA61" s="127"/>
      <x:c r="AB61" s="127"/>
      <x:c r="AC61" s="127"/>
      <x:c r="AD61" s="127"/>
      <x:c r="AE61" s="127" t="str">
        <x:f>IF(C61="","",SUM(F61:AD61))</x:f>
      </x:c>
      <x:c r="AF61" s="127"/>
      <x:c r="AG61" s="127"/>
      <x:c r="AH61" s="127" t="str">
        <x:f>IF(C61="","",AE61-IF(AG61="",0,AG61))</x:f>
      </x:c>
      <x:c r="AI61" s="127"/>
      <x:c r="AJ61" s="127"/>
      <x:c r="AK61" s="127"/>
      <x:c r="AL61" s="127"/>
      <x:c r="AM61" s="127"/>
      <x:c r="AN61" s="127"/>
      <x:c r="AO61" s="127"/>
      <x:c r="AP61" s="127"/>
      <x:c r="AQ61" s="127"/>
      <x:c r="AR61" s="127"/>
      <x:c r="AS61" s="127"/>
      <x:c r="AT61" s="127"/>
      <x:c r="AU61" s="127"/>
      <x:c r="AV61" s="127"/>
      <x:c r="AW61" s="127"/>
      <x:c r="AX61" s="127"/>
      <x:c r="AY61" s="127"/>
      <x:c r="AZ61" s="127"/>
      <x:c r="BA61" s="127"/>
      <x:c r="BB61" s="127"/>
      <x:c r="BC61" s="127"/>
      <x:c r="BD61" s="127"/>
      <x:c r="BE61" s="127"/>
      <x:c r="BF61" s="127"/>
      <x:c r="BG61" s="127"/>
      <x:c r="BH61" s="127" t="str">
        <x:f>IF(OR(C61="",CONFIG!$B$10&lt;&gt;2),"",SUM(AI61:BG61))</x:f>
      </x:c>
      <x:c r="BI61" s="127"/>
      <x:c r="BJ61" s="127"/>
      <x:c r="BK61" s="127" t="str">
        <x:f>IF(OR(C61="",CONFIG!$B$10&lt;&gt;2),"",BH61-IF(BJ61="",0,BJ61))</x:f>
      </x:c>
      <x:c r="BL61" s="128" t="str">
        <x:f>IF(C61="","",AH61+IF(CONFIG!$B$10=2,IF(BK61="",0,BK61),0))</x:f>
      </x:c>
      <x:c r="BM61" s="128" t="str">
        <x:f>IF(C61="","",IF(AF61="",0,AF61)+IF(CONFIG!$B$10=2,IF(BI61="",0,BI61),0))</x:f>
      </x:c>
      <x:c r="BN61" s="128" t="str">
        <x:f>IF(C61="","",IF(AG61="",0,AG61)+IF(CONFIG!$B$10=2,IF(BJ61="",0,BJ61),0))</x:f>
      </x:c>
      <x:c r="BO61" s="128" t="str">
        <x:f>IF(C61="","",1+COUNTIFS($BL$6:$BL$105,"&gt;"&amp;BL61)+COUNTIFS($BL$6:$BL$105,BL61,$BM$6:$BM$105,"&gt;"&amp;BM61))</x:f>
      </x:c>
      <x:c r="BP61" s="129"/>
    </x:row>
    <x:row r="62" ht="20" customHeight="1">
      <x:c r="A62" s="127" t="n">
        <x:f>ROW()-5</x:f>
        <x:v>57</x:v>
      </x:c>
      <x:c r="B62" s="130"/>
      <x:c r="C62" s="129"/>
      <x:c r="D62" s="129"/>
      <x:c r="E62" s="129"/>
      <x:c r="F62" s="127"/>
      <x:c r="G62" s="127"/>
      <x:c r="H62" s="127"/>
      <x:c r="I62" s="127"/>
      <x:c r="J62" s="127"/>
      <x:c r="K62" s="127"/>
      <x:c r="L62" s="127"/>
      <x:c r="M62" s="127"/>
      <x:c r="N62" s="127"/>
      <x:c r="O62" s="127"/>
      <x:c r="P62" s="127"/>
      <x:c r="Q62" s="127"/>
      <x:c r="R62" s="127"/>
      <x:c r="S62" s="127"/>
      <x:c r="T62" s="127"/>
      <x:c r="U62" s="127"/>
      <x:c r="V62" s="127"/>
      <x:c r="W62" s="127"/>
      <x:c r="X62" s="127"/>
      <x:c r="Y62" s="127"/>
      <x:c r="Z62" s="127"/>
      <x:c r="AA62" s="127"/>
      <x:c r="AB62" s="127"/>
      <x:c r="AC62" s="127"/>
      <x:c r="AD62" s="127"/>
      <x:c r="AE62" s="127" t="str">
        <x:f>IF(C62="","",SUM(F62:AD62))</x:f>
      </x:c>
      <x:c r="AF62" s="127"/>
      <x:c r="AG62" s="127"/>
      <x:c r="AH62" s="127" t="str">
        <x:f>IF(C62="","",AE62-IF(AG62="",0,AG62))</x:f>
      </x:c>
      <x:c r="AI62" s="127"/>
      <x:c r="AJ62" s="127"/>
      <x:c r="AK62" s="127"/>
      <x:c r="AL62" s="127"/>
      <x:c r="AM62" s="127"/>
      <x:c r="AN62" s="127"/>
      <x:c r="AO62" s="127"/>
      <x:c r="AP62" s="127"/>
      <x:c r="AQ62" s="127"/>
      <x:c r="AR62" s="127"/>
      <x:c r="AS62" s="127"/>
      <x:c r="AT62" s="127"/>
      <x:c r="AU62" s="127"/>
      <x:c r="AV62" s="127"/>
      <x:c r="AW62" s="127"/>
      <x:c r="AX62" s="127"/>
      <x:c r="AY62" s="127"/>
      <x:c r="AZ62" s="127"/>
      <x:c r="BA62" s="127"/>
      <x:c r="BB62" s="127"/>
      <x:c r="BC62" s="127"/>
      <x:c r="BD62" s="127"/>
      <x:c r="BE62" s="127"/>
      <x:c r="BF62" s="127"/>
      <x:c r="BG62" s="127"/>
      <x:c r="BH62" s="127" t="str">
        <x:f>IF(OR(C62="",CONFIG!$B$10&lt;&gt;2),"",SUM(AI62:BG62))</x:f>
      </x:c>
      <x:c r="BI62" s="127"/>
      <x:c r="BJ62" s="127"/>
      <x:c r="BK62" s="127" t="str">
        <x:f>IF(OR(C62="",CONFIG!$B$10&lt;&gt;2),"",BH62-IF(BJ62="",0,BJ62))</x:f>
      </x:c>
      <x:c r="BL62" s="128" t="str">
        <x:f>IF(C62="","",AH62+IF(CONFIG!$B$10=2,IF(BK62="",0,BK62),0))</x:f>
      </x:c>
      <x:c r="BM62" s="128" t="str">
        <x:f>IF(C62="","",IF(AF62="",0,AF62)+IF(CONFIG!$B$10=2,IF(BI62="",0,BI62),0))</x:f>
      </x:c>
      <x:c r="BN62" s="128" t="str">
        <x:f>IF(C62="","",IF(AG62="",0,AG62)+IF(CONFIG!$B$10=2,IF(BJ62="",0,BJ62),0))</x:f>
      </x:c>
      <x:c r="BO62" s="128" t="str">
        <x:f>IF(C62="","",1+COUNTIFS($BL$6:$BL$105,"&gt;"&amp;BL62)+COUNTIFS($BL$6:$BL$105,BL62,$BM$6:$BM$105,"&gt;"&amp;BM62))</x:f>
      </x:c>
      <x:c r="BP62" s="129"/>
    </x:row>
    <x:row r="63" ht="20" customHeight="1">
      <x:c r="A63" s="127" t="n">
        <x:f>ROW()-5</x:f>
        <x:v>58</x:v>
      </x:c>
      <x:c r="B63" s="130"/>
      <x:c r="C63" s="129"/>
      <x:c r="D63" s="129"/>
      <x:c r="E63" s="129"/>
      <x:c r="F63" s="127"/>
      <x:c r="G63" s="127"/>
      <x:c r="H63" s="127"/>
      <x:c r="I63" s="127"/>
      <x:c r="J63" s="127"/>
      <x:c r="K63" s="127"/>
      <x:c r="L63" s="127"/>
      <x:c r="M63" s="127"/>
      <x:c r="N63" s="127"/>
      <x:c r="O63" s="127"/>
      <x:c r="P63" s="127"/>
      <x:c r="Q63" s="127"/>
      <x:c r="R63" s="127"/>
      <x:c r="S63" s="127"/>
      <x:c r="T63" s="127"/>
      <x:c r="U63" s="127"/>
      <x:c r="V63" s="127"/>
      <x:c r="W63" s="127"/>
      <x:c r="X63" s="127"/>
      <x:c r="Y63" s="127"/>
      <x:c r="Z63" s="127"/>
      <x:c r="AA63" s="127"/>
      <x:c r="AB63" s="127"/>
      <x:c r="AC63" s="127"/>
      <x:c r="AD63" s="127"/>
      <x:c r="AE63" s="127" t="str">
        <x:f>IF(C63="","",SUM(F63:AD63))</x:f>
      </x:c>
      <x:c r="AF63" s="127"/>
      <x:c r="AG63" s="127"/>
      <x:c r="AH63" s="127" t="str">
        <x:f>IF(C63="","",AE63-IF(AG63="",0,AG63))</x:f>
      </x:c>
      <x:c r="AI63" s="127"/>
      <x:c r="AJ63" s="127"/>
      <x:c r="AK63" s="127"/>
      <x:c r="AL63" s="127"/>
      <x:c r="AM63" s="127"/>
      <x:c r="AN63" s="127"/>
      <x:c r="AO63" s="127"/>
      <x:c r="AP63" s="127"/>
      <x:c r="AQ63" s="127"/>
      <x:c r="AR63" s="127"/>
      <x:c r="AS63" s="127"/>
      <x:c r="AT63" s="127"/>
      <x:c r="AU63" s="127"/>
      <x:c r="AV63" s="127"/>
      <x:c r="AW63" s="127"/>
      <x:c r="AX63" s="127"/>
      <x:c r="AY63" s="127"/>
      <x:c r="AZ63" s="127"/>
      <x:c r="BA63" s="127"/>
      <x:c r="BB63" s="127"/>
      <x:c r="BC63" s="127"/>
      <x:c r="BD63" s="127"/>
      <x:c r="BE63" s="127"/>
      <x:c r="BF63" s="127"/>
      <x:c r="BG63" s="127"/>
      <x:c r="BH63" s="127" t="str">
        <x:f>IF(OR(C63="",CONFIG!$B$10&lt;&gt;2),"",SUM(AI63:BG63))</x:f>
      </x:c>
      <x:c r="BI63" s="127"/>
      <x:c r="BJ63" s="127"/>
      <x:c r="BK63" s="127" t="str">
        <x:f>IF(OR(C63="",CONFIG!$B$10&lt;&gt;2),"",BH63-IF(BJ63="",0,BJ63))</x:f>
      </x:c>
      <x:c r="BL63" s="128" t="str">
        <x:f>IF(C63="","",AH63+IF(CONFIG!$B$10=2,IF(BK63="",0,BK63),0))</x:f>
      </x:c>
      <x:c r="BM63" s="128" t="str">
        <x:f>IF(C63="","",IF(AF63="",0,AF63)+IF(CONFIG!$B$10=2,IF(BI63="",0,BI63),0))</x:f>
      </x:c>
      <x:c r="BN63" s="128" t="str">
        <x:f>IF(C63="","",IF(AG63="",0,AG63)+IF(CONFIG!$B$10=2,IF(BJ63="",0,BJ63),0))</x:f>
      </x:c>
      <x:c r="BO63" s="128" t="str">
        <x:f>IF(C63="","",1+COUNTIFS($BL$6:$BL$105,"&gt;"&amp;BL63)+COUNTIFS($BL$6:$BL$105,BL63,$BM$6:$BM$105,"&gt;"&amp;BM63))</x:f>
      </x:c>
      <x:c r="BP63" s="129"/>
    </x:row>
    <x:row r="64" ht="20" customHeight="1">
      <x:c r="A64" s="127" t="n">
        <x:f>ROW()-5</x:f>
        <x:v>59</x:v>
      </x:c>
      <x:c r="B64" s="130"/>
      <x:c r="C64" s="129"/>
      <x:c r="D64" s="129"/>
      <x:c r="E64" s="129"/>
      <x:c r="F64" s="127"/>
      <x:c r="G64" s="127"/>
      <x:c r="H64" s="127"/>
      <x:c r="I64" s="127"/>
      <x:c r="J64" s="127"/>
      <x:c r="K64" s="127"/>
      <x:c r="L64" s="127"/>
      <x:c r="M64" s="127"/>
      <x:c r="N64" s="127"/>
      <x:c r="O64" s="127"/>
      <x:c r="P64" s="127"/>
      <x:c r="Q64" s="127"/>
      <x:c r="R64" s="127"/>
      <x:c r="S64" s="127"/>
      <x:c r="T64" s="127"/>
      <x:c r="U64" s="127"/>
      <x:c r="V64" s="127"/>
      <x:c r="W64" s="127"/>
      <x:c r="X64" s="127"/>
      <x:c r="Y64" s="127"/>
      <x:c r="Z64" s="127"/>
      <x:c r="AA64" s="127"/>
      <x:c r="AB64" s="127"/>
      <x:c r="AC64" s="127"/>
      <x:c r="AD64" s="127"/>
      <x:c r="AE64" s="127" t="str">
        <x:f>IF(C64="","",SUM(F64:AD64))</x:f>
      </x:c>
      <x:c r="AF64" s="127"/>
      <x:c r="AG64" s="127"/>
      <x:c r="AH64" s="127" t="str">
        <x:f>IF(C64="","",AE64-IF(AG64="",0,AG64))</x:f>
      </x:c>
      <x:c r="AI64" s="127"/>
      <x:c r="AJ64" s="127"/>
      <x:c r="AK64" s="127"/>
      <x:c r="AL64" s="127"/>
      <x:c r="AM64" s="127"/>
      <x:c r="AN64" s="127"/>
      <x:c r="AO64" s="127"/>
      <x:c r="AP64" s="127"/>
      <x:c r="AQ64" s="127"/>
      <x:c r="AR64" s="127"/>
      <x:c r="AS64" s="127"/>
      <x:c r="AT64" s="127"/>
      <x:c r="AU64" s="127"/>
      <x:c r="AV64" s="127"/>
      <x:c r="AW64" s="127"/>
      <x:c r="AX64" s="127"/>
      <x:c r="AY64" s="127"/>
      <x:c r="AZ64" s="127"/>
      <x:c r="BA64" s="127"/>
      <x:c r="BB64" s="127"/>
      <x:c r="BC64" s="127"/>
      <x:c r="BD64" s="127"/>
      <x:c r="BE64" s="127"/>
      <x:c r="BF64" s="127"/>
      <x:c r="BG64" s="127"/>
      <x:c r="BH64" s="127" t="str">
        <x:f>IF(OR(C64="",CONFIG!$B$10&lt;&gt;2),"",SUM(AI64:BG64))</x:f>
      </x:c>
      <x:c r="BI64" s="127"/>
      <x:c r="BJ64" s="127"/>
      <x:c r="BK64" s="127" t="str">
        <x:f>IF(OR(C64="",CONFIG!$B$10&lt;&gt;2),"",BH64-IF(BJ64="",0,BJ64))</x:f>
      </x:c>
      <x:c r="BL64" s="128" t="str">
        <x:f>IF(C64="","",AH64+IF(CONFIG!$B$10=2,IF(BK64="",0,BK64),0))</x:f>
      </x:c>
      <x:c r="BM64" s="128" t="str">
        <x:f>IF(C64="","",IF(AF64="",0,AF64)+IF(CONFIG!$B$10=2,IF(BI64="",0,BI64),0))</x:f>
      </x:c>
      <x:c r="BN64" s="128" t="str">
        <x:f>IF(C64="","",IF(AG64="",0,AG64)+IF(CONFIG!$B$10=2,IF(BJ64="",0,BJ64),0))</x:f>
      </x:c>
      <x:c r="BO64" s="128" t="str">
        <x:f>IF(C64="","",1+COUNTIFS($BL$6:$BL$105,"&gt;"&amp;BL64)+COUNTIFS($BL$6:$BL$105,BL64,$BM$6:$BM$105,"&gt;"&amp;BM64))</x:f>
      </x:c>
      <x:c r="BP64" s="129"/>
    </x:row>
    <x:row r="65" ht="20" customHeight="1">
      <x:c r="A65" s="127" t="n">
        <x:f>ROW()-5</x:f>
        <x:v>60</x:v>
      </x:c>
      <x:c r="B65" s="130"/>
      <x:c r="C65" s="129"/>
      <x:c r="D65" s="129"/>
      <x:c r="E65" s="129"/>
      <x:c r="F65" s="127"/>
      <x:c r="G65" s="127"/>
      <x:c r="H65" s="127"/>
      <x:c r="I65" s="127"/>
      <x:c r="J65" s="127"/>
      <x:c r="K65" s="127"/>
      <x:c r="L65" s="127"/>
      <x:c r="M65" s="127"/>
      <x:c r="N65" s="127"/>
      <x:c r="O65" s="127"/>
      <x:c r="P65" s="127"/>
      <x:c r="Q65" s="127"/>
      <x:c r="R65" s="127"/>
      <x:c r="S65" s="127"/>
      <x:c r="T65" s="127"/>
      <x:c r="U65" s="127"/>
      <x:c r="V65" s="127"/>
      <x:c r="W65" s="127"/>
      <x:c r="X65" s="127"/>
      <x:c r="Y65" s="127"/>
      <x:c r="Z65" s="127"/>
      <x:c r="AA65" s="127"/>
      <x:c r="AB65" s="127"/>
      <x:c r="AC65" s="127"/>
      <x:c r="AD65" s="127"/>
      <x:c r="AE65" s="127" t="str">
        <x:f>IF(C65="","",SUM(F65:AD65))</x:f>
      </x:c>
      <x:c r="AF65" s="127"/>
      <x:c r="AG65" s="127"/>
      <x:c r="AH65" s="127" t="str">
        <x:f>IF(C65="","",AE65-IF(AG65="",0,AG65))</x:f>
      </x:c>
      <x:c r="AI65" s="127"/>
      <x:c r="AJ65" s="127"/>
      <x:c r="AK65" s="127"/>
      <x:c r="AL65" s="127"/>
      <x:c r="AM65" s="127"/>
      <x:c r="AN65" s="127"/>
      <x:c r="AO65" s="127"/>
      <x:c r="AP65" s="127"/>
      <x:c r="AQ65" s="127"/>
      <x:c r="AR65" s="127"/>
      <x:c r="AS65" s="127"/>
      <x:c r="AT65" s="127"/>
      <x:c r="AU65" s="127"/>
      <x:c r="AV65" s="127"/>
      <x:c r="AW65" s="127"/>
      <x:c r="AX65" s="127"/>
      <x:c r="AY65" s="127"/>
      <x:c r="AZ65" s="127"/>
      <x:c r="BA65" s="127"/>
      <x:c r="BB65" s="127"/>
      <x:c r="BC65" s="127"/>
      <x:c r="BD65" s="127"/>
      <x:c r="BE65" s="127"/>
      <x:c r="BF65" s="127"/>
      <x:c r="BG65" s="127"/>
      <x:c r="BH65" s="127" t="str">
        <x:f>IF(OR(C65="",CONFIG!$B$10&lt;&gt;2),"",SUM(AI65:BG65))</x:f>
      </x:c>
      <x:c r="BI65" s="127"/>
      <x:c r="BJ65" s="127"/>
      <x:c r="BK65" s="127" t="str">
        <x:f>IF(OR(C65="",CONFIG!$B$10&lt;&gt;2),"",BH65-IF(BJ65="",0,BJ65))</x:f>
      </x:c>
      <x:c r="BL65" s="128" t="str">
        <x:f>IF(C65="","",AH65+IF(CONFIG!$B$10=2,IF(BK65="",0,BK65),0))</x:f>
      </x:c>
      <x:c r="BM65" s="128" t="str">
        <x:f>IF(C65="","",IF(AF65="",0,AF65)+IF(CONFIG!$B$10=2,IF(BI65="",0,BI65),0))</x:f>
      </x:c>
      <x:c r="BN65" s="128" t="str">
        <x:f>IF(C65="","",IF(AG65="",0,AG65)+IF(CONFIG!$B$10=2,IF(BJ65="",0,BJ65),0))</x:f>
      </x:c>
      <x:c r="BO65" s="128" t="str">
        <x:f>IF(C65="","",1+COUNTIFS($BL$6:$BL$105,"&gt;"&amp;BL65)+COUNTIFS($BL$6:$BL$105,BL65,$BM$6:$BM$105,"&gt;"&amp;BM65))</x:f>
      </x:c>
      <x:c r="BP65" s="129"/>
    </x:row>
    <x:row r="66" ht="20" customHeight="1">
      <x:c r="A66" s="127" t="n">
        <x:f>ROW()-5</x:f>
        <x:v>61</x:v>
      </x:c>
      <x:c r="B66" s="130"/>
      <x:c r="C66" s="129"/>
      <x:c r="D66" s="129"/>
      <x:c r="E66" s="129"/>
      <x:c r="F66" s="127"/>
      <x:c r="G66" s="127"/>
      <x:c r="H66" s="127"/>
      <x:c r="I66" s="127"/>
      <x:c r="J66" s="127"/>
      <x:c r="K66" s="127"/>
      <x:c r="L66" s="127"/>
      <x:c r="M66" s="127"/>
      <x:c r="N66" s="127"/>
      <x:c r="O66" s="127"/>
      <x:c r="P66" s="127"/>
      <x:c r="Q66" s="127"/>
      <x:c r="R66" s="127"/>
      <x:c r="S66" s="127"/>
      <x:c r="T66" s="127"/>
      <x:c r="U66" s="127"/>
      <x:c r="V66" s="127"/>
      <x:c r="W66" s="127"/>
      <x:c r="X66" s="127"/>
      <x:c r="Y66" s="127"/>
      <x:c r="Z66" s="127"/>
      <x:c r="AA66" s="127"/>
      <x:c r="AB66" s="127"/>
      <x:c r="AC66" s="127"/>
      <x:c r="AD66" s="127"/>
      <x:c r="AE66" s="127" t="str">
        <x:f>IF(C66="","",SUM(F66:AD66))</x:f>
      </x:c>
      <x:c r="AF66" s="127"/>
      <x:c r="AG66" s="127"/>
      <x:c r="AH66" s="127" t="str">
        <x:f>IF(C66="","",AE66-IF(AG66="",0,AG66))</x:f>
      </x:c>
      <x:c r="AI66" s="127"/>
      <x:c r="AJ66" s="127"/>
      <x:c r="AK66" s="127"/>
      <x:c r="AL66" s="127"/>
      <x:c r="AM66" s="127"/>
      <x:c r="AN66" s="127"/>
      <x:c r="AO66" s="127"/>
      <x:c r="AP66" s="127"/>
      <x:c r="AQ66" s="127"/>
      <x:c r="AR66" s="127"/>
      <x:c r="AS66" s="127"/>
      <x:c r="AT66" s="127"/>
      <x:c r="AU66" s="127"/>
      <x:c r="AV66" s="127"/>
      <x:c r="AW66" s="127"/>
      <x:c r="AX66" s="127"/>
      <x:c r="AY66" s="127"/>
      <x:c r="AZ66" s="127"/>
      <x:c r="BA66" s="127"/>
      <x:c r="BB66" s="127"/>
      <x:c r="BC66" s="127"/>
      <x:c r="BD66" s="127"/>
      <x:c r="BE66" s="127"/>
      <x:c r="BF66" s="127"/>
      <x:c r="BG66" s="127"/>
      <x:c r="BH66" s="127" t="str">
        <x:f>IF(OR(C66="",CONFIG!$B$10&lt;&gt;2),"",SUM(AI66:BG66))</x:f>
      </x:c>
      <x:c r="BI66" s="127"/>
      <x:c r="BJ66" s="127"/>
      <x:c r="BK66" s="127" t="str">
        <x:f>IF(OR(C66="",CONFIG!$B$10&lt;&gt;2),"",BH66-IF(BJ66="",0,BJ66))</x:f>
      </x:c>
      <x:c r="BL66" s="128" t="str">
        <x:f>IF(C66="","",AH66+IF(CONFIG!$B$10=2,IF(BK66="",0,BK66),0))</x:f>
      </x:c>
      <x:c r="BM66" s="128" t="str">
        <x:f>IF(C66="","",IF(AF66="",0,AF66)+IF(CONFIG!$B$10=2,IF(BI66="",0,BI66),0))</x:f>
      </x:c>
      <x:c r="BN66" s="128" t="str">
        <x:f>IF(C66="","",IF(AG66="",0,AG66)+IF(CONFIG!$B$10=2,IF(BJ66="",0,BJ66),0))</x:f>
      </x:c>
      <x:c r="BO66" s="128" t="str">
        <x:f>IF(C66="","",1+COUNTIFS($BL$6:$BL$105,"&gt;"&amp;BL66)+COUNTIFS($BL$6:$BL$105,BL66,$BM$6:$BM$105,"&gt;"&amp;BM66))</x:f>
      </x:c>
      <x:c r="BP66" s="129"/>
    </x:row>
    <x:row r="67" ht="20" customHeight="1">
      <x:c r="A67" s="127" t="n">
        <x:f>ROW()-5</x:f>
        <x:v>62</x:v>
      </x:c>
      <x:c r="B67" s="130"/>
      <x:c r="C67" s="129"/>
      <x:c r="D67" s="129"/>
      <x:c r="E67" s="129"/>
      <x:c r="F67" s="127"/>
      <x:c r="G67" s="127"/>
      <x:c r="H67" s="127"/>
      <x:c r="I67" s="127"/>
      <x:c r="J67" s="127"/>
      <x:c r="K67" s="127"/>
      <x:c r="L67" s="127"/>
      <x:c r="M67" s="127"/>
      <x:c r="N67" s="127"/>
      <x:c r="O67" s="127"/>
      <x:c r="P67" s="127"/>
      <x:c r="Q67" s="127"/>
      <x:c r="R67" s="127"/>
      <x:c r="S67" s="127"/>
      <x:c r="T67" s="127"/>
      <x:c r="U67" s="127"/>
      <x:c r="V67" s="127"/>
      <x:c r="W67" s="127"/>
      <x:c r="X67" s="127"/>
      <x:c r="Y67" s="127"/>
      <x:c r="Z67" s="127"/>
      <x:c r="AA67" s="127"/>
      <x:c r="AB67" s="127"/>
      <x:c r="AC67" s="127"/>
      <x:c r="AD67" s="127"/>
      <x:c r="AE67" s="127" t="str">
        <x:f>IF(C67="","",SUM(F67:AD67))</x:f>
      </x:c>
      <x:c r="AF67" s="127"/>
      <x:c r="AG67" s="127"/>
      <x:c r="AH67" s="127" t="str">
        <x:f>IF(C67="","",AE67-IF(AG67="",0,AG67))</x:f>
      </x:c>
      <x:c r="AI67" s="127"/>
      <x:c r="AJ67" s="127"/>
      <x:c r="AK67" s="127"/>
      <x:c r="AL67" s="127"/>
      <x:c r="AM67" s="127"/>
      <x:c r="AN67" s="127"/>
      <x:c r="AO67" s="127"/>
      <x:c r="AP67" s="127"/>
      <x:c r="AQ67" s="127"/>
      <x:c r="AR67" s="127"/>
      <x:c r="AS67" s="127"/>
      <x:c r="AT67" s="127"/>
      <x:c r="AU67" s="127"/>
      <x:c r="AV67" s="127"/>
      <x:c r="AW67" s="127"/>
      <x:c r="AX67" s="127"/>
      <x:c r="AY67" s="127"/>
      <x:c r="AZ67" s="127"/>
      <x:c r="BA67" s="127"/>
      <x:c r="BB67" s="127"/>
      <x:c r="BC67" s="127"/>
      <x:c r="BD67" s="127"/>
      <x:c r="BE67" s="127"/>
      <x:c r="BF67" s="127"/>
      <x:c r="BG67" s="127"/>
      <x:c r="BH67" s="127" t="str">
        <x:f>IF(OR(C67="",CONFIG!$B$10&lt;&gt;2),"",SUM(AI67:BG67))</x:f>
      </x:c>
      <x:c r="BI67" s="127"/>
      <x:c r="BJ67" s="127"/>
      <x:c r="BK67" s="127" t="str">
        <x:f>IF(OR(C67="",CONFIG!$B$10&lt;&gt;2),"",BH67-IF(BJ67="",0,BJ67))</x:f>
      </x:c>
      <x:c r="BL67" s="128" t="str">
        <x:f>IF(C67="","",AH67+IF(CONFIG!$B$10=2,IF(BK67="",0,BK67),0))</x:f>
      </x:c>
      <x:c r="BM67" s="128" t="str">
        <x:f>IF(C67="","",IF(AF67="",0,AF67)+IF(CONFIG!$B$10=2,IF(BI67="",0,BI67),0))</x:f>
      </x:c>
      <x:c r="BN67" s="128" t="str">
        <x:f>IF(C67="","",IF(AG67="",0,AG67)+IF(CONFIG!$B$10=2,IF(BJ67="",0,BJ67),0))</x:f>
      </x:c>
      <x:c r="BO67" s="128" t="str">
        <x:f>IF(C67="","",1+COUNTIFS($BL$6:$BL$105,"&gt;"&amp;BL67)+COUNTIFS($BL$6:$BL$105,BL67,$BM$6:$BM$105,"&gt;"&amp;BM67))</x:f>
      </x:c>
      <x:c r="BP67" s="129"/>
    </x:row>
    <x:row r="68" ht="20" customHeight="1">
      <x:c r="A68" s="127" t="n">
        <x:f>ROW()-5</x:f>
        <x:v>63</x:v>
      </x:c>
      <x:c r="B68" s="130"/>
      <x:c r="C68" s="129"/>
      <x:c r="D68" s="129"/>
      <x:c r="E68" s="129"/>
      <x:c r="F68" s="127"/>
      <x:c r="G68" s="127"/>
      <x:c r="H68" s="127"/>
      <x:c r="I68" s="127"/>
      <x:c r="J68" s="127"/>
      <x:c r="K68" s="127"/>
      <x:c r="L68" s="127"/>
      <x:c r="M68" s="127"/>
      <x:c r="N68" s="127"/>
      <x:c r="O68" s="127"/>
      <x:c r="P68" s="127"/>
      <x:c r="Q68" s="127"/>
      <x:c r="R68" s="127"/>
      <x:c r="S68" s="127"/>
      <x:c r="T68" s="127"/>
      <x:c r="U68" s="127"/>
      <x:c r="V68" s="127"/>
      <x:c r="W68" s="127"/>
      <x:c r="X68" s="127"/>
      <x:c r="Y68" s="127"/>
      <x:c r="Z68" s="127"/>
      <x:c r="AA68" s="127"/>
      <x:c r="AB68" s="127"/>
      <x:c r="AC68" s="127"/>
      <x:c r="AD68" s="127"/>
      <x:c r="AE68" s="127" t="str">
        <x:f>IF(C68="","",SUM(F68:AD68))</x:f>
      </x:c>
      <x:c r="AF68" s="127"/>
      <x:c r="AG68" s="127"/>
      <x:c r="AH68" s="127" t="str">
        <x:f>IF(C68="","",AE68-IF(AG68="",0,AG68))</x:f>
      </x:c>
      <x:c r="AI68" s="127"/>
      <x:c r="AJ68" s="127"/>
      <x:c r="AK68" s="127"/>
      <x:c r="AL68" s="127"/>
      <x:c r="AM68" s="127"/>
      <x:c r="AN68" s="127"/>
      <x:c r="AO68" s="127"/>
      <x:c r="AP68" s="127"/>
      <x:c r="AQ68" s="127"/>
      <x:c r="AR68" s="127"/>
      <x:c r="AS68" s="127"/>
      <x:c r="AT68" s="127"/>
      <x:c r="AU68" s="127"/>
      <x:c r="AV68" s="127"/>
      <x:c r="AW68" s="127"/>
      <x:c r="AX68" s="127"/>
      <x:c r="AY68" s="127"/>
      <x:c r="AZ68" s="127"/>
      <x:c r="BA68" s="127"/>
      <x:c r="BB68" s="127"/>
      <x:c r="BC68" s="127"/>
      <x:c r="BD68" s="127"/>
      <x:c r="BE68" s="127"/>
      <x:c r="BF68" s="127"/>
      <x:c r="BG68" s="127"/>
      <x:c r="BH68" s="127" t="str">
        <x:f>IF(OR(C68="",CONFIG!$B$10&lt;&gt;2),"",SUM(AI68:BG68))</x:f>
      </x:c>
      <x:c r="BI68" s="127"/>
      <x:c r="BJ68" s="127"/>
      <x:c r="BK68" s="127" t="str">
        <x:f>IF(OR(C68="",CONFIG!$B$10&lt;&gt;2),"",BH68-IF(BJ68="",0,BJ68))</x:f>
      </x:c>
      <x:c r="BL68" s="128" t="str">
        <x:f>IF(C68="","",AH68+IF(CONFIG!$B$10=2,IF(BK68="",0,BK68),0))</x:f>
      </x:c>
      <x:c r="BM68" s="128" t="str">
        <x:f>IF(C68="","",IF(AF68="",0,AF68)+IF(CONFIG!$B$10=2,IF(BI68="",0,BI68),0))</x:f>
      </x:c>
      <x:c r="BN68" s="128" t="str">
        <x:f>IF(C68="","",IF(AG68="",0,AG68)+IF(CONFIG!$B$10=2,IF(BJ68="",0,BJ68),0))</x:f>
      </x:c>
      <x:c r="BO68" s="128" t="str">
        <x:f>IF(C68="","",1+COUNTIFS($BL$6:$BL$105,"&gt;"&amp;BL68)+COUNTIFS($BL$6:$BL$105,BL68,$BM$6:$BM$105,"&gt;"&amp;BM68))</x:f>
      </x:c>
      <x:c r="BP68" s="129"/>
    </x:row>
    <x:row r="69" ht="20" customHeight="1">
      <x:c r="A69" s="127" t="n">
        <x:f>ROW()-5</x:f>
        <x:v>64</x:v>
      </x:c>
      <x:c r="B69" s="130"/>
      <x:c r="C69" s="129"/>
      <x:c r="D69" s="129"/>
      <x:c r="E69" s="129"/>
      <x:c r="F69" s="127"/>
      <x:c r="G69" s="127"/>
      <x:c r="H69" s="127"/>
      <x:c r="I69" s="127"/>
      <x:c r="J69" s="127"/>
      <x:c r="K69" s="127"/>
      <x:c r="L69" s="127"/>
      <x:c r="M69" s="127"/>
      <x:c r="N69" s="127"/>
      <x:c r="O69" s="127"/>
      <x:c r="P69" s="127"/>
      <x:c r="Q69" s="127"/>
      <x:c r="R69" s="127"/>
      <x:c r="S69" s="127"/>
      <x:c r="T69" s="127"/>
      <x:c r="U69" s="127"/>
      <x:c r="V69" s="127"/>
      <x:c r="W69" s="127"/>
      <x:c r="X69" s="127"/>
      <x:c r="Y69" s="127"/>
      <x:c r="Z69" s="127"/>
      <x:c r="AA69" s="127"/>
      <x:c r="AB69" s="127"/>
      <x:c r="AC69" s="127"/>
      <x:c r="AD69" s="127"/>
      <x:c r="AE69" s="127" t="str">
        <x:f>IF(C69="","",SUM(F69:AD69))</x:f>
      </x:c>
      <x:c r="AF69" s="127"/>
      <x:c r="AG69" s="127"/>
      <x:c r="AH69" s="127" t="str">
        <x:f>IF(C69="","",AE69-IF(AG69="",0,AG69))</x:f>
      </x:c>
      <x:c r="AI69" s="127"/>
      <x:c r="AJ69" s="127"/>
      <x:c r="AK69" s="127"/>
      <x:c r="AL69" s="127"/>
      <x:c r="AM69" s="127"/>
      <x:c r="AN69" s="127"/>
      <x:c r="AO69" s="127"/>
      <x:c r="AP69" s="127"/>
      <x:c r="AQ69" s="127"/>
      <x:c r="AR69" s="127"/>
      <x:c r="AS69" s="127"/>
      <x:c r="AT69" s="127"/>
      <x:c r="AU69" s="127"/>
      <x:c r="AV69" s="127"/>
      <x:c r="AW69" s="127"/>
      <x:c r="AX69" s="127"/>
      <x:c r="AY69" s="127"/>
      <x:c r="AZ69" s="127"/>
      <x:c r="BA69" s="127"/>
      <x:c r="BB69" s="127"/>
      <x:c r="BC69" s="127"/>
      <x:c r="BD69" s="127"/>
      <x:c r="BE69" s="127"/>
      <x:c r="BF69" s="127"/>
      <x:c r="BG69" s="127"/>
      <x:c r="BH69" s="127" t="str">
        <x:f>IF(OR(C69="",CONFIG!$B$10&lt;&gt;2),"",SUM(AI69:BG69))</x:f>
      </x:c>
      <x:c r="BI69" s="127"/>
      <x:c r="BJ69" s="127"/>
      <x:c r="BK69" s="127" t="str">
        <x:f>IF(OR(C69="",CONFIG!$B$10&lt;&gt;2),"",BH69-IF(BJ69="",0,BJ69))</x:f>
      </x:c>
      <x:c r="BL69" s="128" t="str">
        <x:f>IF(C69="","",AH69+IF(CONFIG!$B$10=2,IF(BK69="",0,BK69),0))</x:f>
      </x:c>
      <x:c r="BM69" s="128" t="str">
        <x:f>IF(C69="","",IF(AF69="",0,AF69)+IF(CONFIG!$B$10=2,IF(BI69="",0,BI69),0))</x:f>
      </x:c>
      <x:c r="BN69" s="128" t="str">
        <x:f>IF(C69="","",IF(AG69="",0,AG69)+IF(CONFIG!$B$10=2,IF(BJ69="",0,BJ69),0))</x:f>
      </x:c>
      <x:c r="BO69" s="128" t="str">
        <x:f>IF(C69="","",1+COUNTIFS($BL$6:$BL$105,"&gt;"&amp;BL69)+COUNTIFS($BL$6:$BL$105,BL69,$BM$6:$BM$105,"&gt;"&amp;BM69))</x:f>
      </x:c>
      <x:c r="BP69" s="129"/>
    </x:row>
    <x:row r="70" ht="20" customHeight="1">
      <x:c r="A70" s="127" t="n">
        <x:f>ROW()-5</x:f>
        <x:v>65</x:v>
      </x:c>
      <x:c r="B70" s="130"/>
      <x:c r="C70" s="129"/>
      <x:c r="D70" s="129"/>
      <x:c r="E70" s="129"/>
      <x:c r="F70" s="127"/>
      <x:c r="G70" s="127"/>
      <x:c r="H70" s="127"/>
      <x:c r="I70" s="127"/>
      <x:c r="J70" s="127"/>
      <x:c r="K70" s="127"/>
      <x:c r="L70" s="127"/>
      <x:c r="M70" s="127"/>
      <x:c r="N70" s="127"/>
      <x:c r="O70" s="127"/>
      <x:c r="P70" s="127"/>
      <x:c r="Q70" s="127"/>
      <x:c r="R70" s="127"/>
      <x:c r="S70" s="127"/>
      <x:c r="T70" s="127"/>
      <x:c r="U70" s="127"/>
      <x:c r="V70" s="127"/>
      <x:c r="W70" s="127"/>
      <x:c r="X70" s="127"/>
      <x:c r="Y70" s="127"/>
      <x:c r="Z70" s="127"/>
      <x:c r="AA70" s="127"/>
      <x:c r="AB70" s="127"/>
      <x:c r="AC70" s="127"/>
      <x:c r="AD70" s="127"/>
      <x:c r="AE70" s="127" t="str">
        <x:f>IF(C70="","",SUM(F70:AD70))</x:f>
      </x:c>
      <x:c r="AF70" s="127"/>
      <x:c r="AG70" s="127"/>
      <x:c r="AH70" s="127" t="str">
        <x:f>IF(C70="","",AE70-IF(AG70="",0,AG70))</x:f>
      </x:c>
      <x:c r="AI70" s="127"/>
      <x:c r="AJ70" s="127"/>
      <x:c r="AK70" s="127"/>
      <x:c r="AL70" s="127"/>
      <x:c r="AM70" s="127"/>
      <x:c r="AN70" s="127"/>
      <x:c r="AO70" s="127"/>
      <x:c r="AP70" s="127"/>
      <x:c r="AQ70" s="127"/>
      <x:c r="AR70" s="127"/>
      <x:c r="AS70" s="127"/>
      <x:c r="AT70" s="127"/>
      <x:c r="AU70" s="127"/>
      <x:c r="AV70" s="127"/>
      <x:c r="AW70" s="127"/>
      <x:c r="AX70" s="127"/>
      <x:c r="AY70" s="127"/>
      <x:c r="AZ70" s="127"/>
      <x:c r="BA70" s="127"/>
      <x:c r="BB70" s="127"/>
      <x:c r="BC70" s="127"/>
      <x:c r="BD70" s="127"/>
      <x:c r="BE70" s="127"/>
      <x:c r="BF70" s="127"/>
      <x:c r="BG70" s="127"/>
      <x:c r="BH70" s="127" t="str">
        <x:f>IF(OR(C70="",CONFIG!$B$10&lt;&gt;2),"",SUM(AI70:BG70))</x:f>
      </x:c>
      <x:c r="BI70" s="127"/>
      <x:c r="BJ70" s="127"/>
      <x:c r="BK70" s="127" t="str">
        <x:f>IF(OR(C70="",CONFIG!$B$10&lt;&gt;2),"",BH70-IF(BJ70="",0,BJ70))</x:f>
      </x:c>
      <x:c r="BL70" s="128" t="str">
        <x:f>IF(C70="","",AH70+IF(CONFIG!$B$10=2,IF(BK70="",0,BK70),0))</x:f>
      </x:c>
      <x:c r="BM70" s="128" t="str">
        <x:f>IF(C70="","",IF(AF70="",0,AF70)+IF(CONFIG!$B$10=2,IF(BI70="",0,BI70),0))</x:f>
      </x:c>
      <x:c r="BN70" s="128" t="str">
        <x:f>IF(C70="","",IF(AG70="",0,AG70)+IF(CONFIG!$B$10=2,IF(BJ70="",0,BJ70),0))</x:f>
      </x:c>
      <x:c r="BO70" s="128" t="str">
        <x:f>IF(C70="","",1+COUNTIFS($BL$6:$BL$105,"&gt;"&amp;BL70)+COUNTIFS($BL$6:$BL$105,BL70,$BM$6:$BM$105,"&gt;"&amp;BM70))</x:f>
      </x:c>
      <x:c r="BP70" s="129"/>
    </x:row>
    <x:row r="71" ht="20" customHeight="1">
      <x:c r="A71" s="127" t="n">
        <x:f>ROW()-5</x:f>
        <x:v>66</x:v>
      </x:c>
      <x:c r="B71" s="130"/>
      <x:c r="C71" s="129"/>
      <x:c r="D71" s="129"/>
      <x:c r="E71" s="129"/>
      <x:c r="F71" s="127"/>
      <x:c r="G71" s="127"/>
      <x:c r="H71" s="127"/>
      <x:c r="I71" s="127"/>
      <x:c r="J71" s="127"/>
      <x:c r="K71" s="127"/>
      <x:c r="L71" s="127"/>
      <x:c r="M71" s="127"/>
      <x:c r="N71" s="127"/>
      <x:c r="O71" s="127"/>
      <x:c r="P71" s="127"/>
      <x:c r="Q71" s="127"/>
      <x:c r="R71" s="127"/>
      <x:c r="S71" s="127"/>
      <x:c r="T71" s="127"/>
      <x:c r="U71" s="127"/>
      <x:c r="V71" s="127"/>
      <x:c r="W71" s="127"/>
      <x:c r="X71" s="127"/>
      <x:c r="Y71" s="127"/>
      <x:c r="Z71" s="127"/>
      <x:c r="AA71" s="127"/>
      <x:c r="AB71" s="127"/>
      <x:c r="AC71" s="127"/>
      <x:c r="AD71" s="127"/>
      <x:c r="AE71" s="127" t="str">
        <x:f>IF(C71="","",SUM(F71:AD71))</x:f>
      </x:c>
      <x:c r="AF71" s="127"/>
      <x:c r="AG71" s="127"/>
      <x:c r="AH71" s="127" t="str">
        <x:f>IF(C71="","",AE71-IF(AG71="",0,AG71))</x:f>
      </x:c>
      <x:c r="AI71" s="127"/>
      <x:c r="AJ71" s="127"/>
      <x:c r="AK71" s="127"/>
      <x:c r="AL71" s="127"/>
      <x:c r="AM71" s="127"/>
      <x:c r="AN71" s="127"/>
      <x:c r="AO71" s="127"/>
      <x:c r="AP71" s="127"/>
      <x:c r="AQ71" s="127"/>
      <x:c r="AR71" s="127"/>
      <x:c r="AS71" s="127"/>
      <x:c r="AT71" s="127"/>
      <x:c r="AU71" s="127"/>
      <x:c r="AV71" s="127"/>
      <x:c r="AW71" s="127"/>
      <x:c r="AX71" s="127"/>
      <x:c r="AY71" s="127"/>
      <x:c r="AZ71" s="127"/>
      <x:c r="BA71" s="127"/>
      <x:c r="BB71" s="127"/>
      <x:c r="BC71" s="127"/>
      <x:c r="BD71" s="127"/>
      <x:c r="BE71" s="127"/>
      <x:c r="BF71" s="127"/>
      <x:c r="BG71" s="127"/>
      <x:c r="BH71" s="127" t="str">
        <x:f>IF(OR(C71="",CONFIG!$B$10&lt;&gt;2),"",SUM(AI71:BG71))</x:f>
      </x:c>
      <x:c r="BI71" s="127"/>
      <x:c r="BJ71" s="127"/>
      <x:c r="BK71" s="127" t="str">
        <x:f>IF(OR(C71="",CONFIG!$B$10&lt;&gt;2),"",BH71-IF(BJ71="",0,BJ71))</x:f>
      </x:c>
      <x:c r="BL71" s="128" t="str">
        <x:f>IF(C71="","",AH71+IF(CONFIG!$B$10=2,IF(BK71="",0,BK71),0))</x:f>
      </x:c>
      <x:c r="BM71" s="128" t="str">
        <x:f>IF(C71="","",IF(AF71="",0,AF71)+IF(CONFIG!$B$10=2,IF(BI71="",0,BI71),0))</x:f>
      </x:c>
      <x:c r="BN71" s="128" t="str">
        <x:f>IF(C71="","",IF(AG71="",0,AG71)+IF(CONFIG!$B$10=2,IF(BJ71="",0,BJ71),0))</x:f>
      </x:c>
      <x:c r="BO71" s="128" t="str">
        <x:f>IF(C71="","",1+COUNTIFS($BL$6:$BL$105,"&gt;"&amp;BL71)+COUNTIFS($BL$6:$BL$105,BL71,$BM$6:$BM$105,"&gt;"&amp;BM71))</x:f>
      </x:c>
      <x:c r="BP71" s="129"/>
    </x:row>
    <x:row r="72" ht="20" customHeight="1">
      <x:c r="A72" s="127" t="n">
        <x:f>ROW()-5</x:f>
        <x:v>67</x:v>
      </x:c>
      <x:c r="B72" s="130"/>
      <x:c r="C72" s="129"/>
      <x:c r="D72" s="129"/>
      <x:c r="E72" s="129"/>
      <x:c r="F72" s="127"/>
      <x:c r="G72" s="127"/>
      <x:c r="H72" s="127"/>
      <x:c r="I72" s="127"/>
      <x:c r="J72" s="127"/>
      <x:c r="K72" s="127"/>
      <x:c r="L72" s="127"/>
      <x:c r="M72" s="127"/>
      <x:c r="N72" s="127"/>
      <x:c r="O72" s="127"/>
      <x:c r="P72" s="127"/>
      <x:c r="Q72" s="127"/>
      <x:c r="R72" s="127"/>
      <x:c r="S72" s="127"/>
      <x:c r="T72" s="127"/>
      <x:c r="U72" s="127"/>
      <x:c r="V72" s="127"/>
      <x:c r="W72" s="127"/>
      <x:c r="X72" s="127"/>
      <x:c r="Y72" s="127"/>
      <x:c r="Z72" s="127"/>
      <x:c r="AA72" s="127"/>
      <x:c r="AB72" s="127"/>
      <x:c r="AC72" s="127"/>
      <x:c r="AD72" s="127"/>
      <x:c r="AE72" s="127" t="str">
        <x:f>IF(C72="","",SUM(F72:AD72))</x:f>
      </x:c>
      <x:c r="AF72" s="127"/>
      <x:c r="AG72" s="127"/>
      <x:c r="AH72" s="127" t="str">
        <x:f>IF(C72="","",AE72-IF(AG72="",0,AG72))</x:f>
      </x:c>
      <x:c r="AI72" s="127"/>
      <x:c r="AJ72" s="127"/>
      <x:c r="AK72" s="127"/>
      <x:c r="AL72" s="127"/>
      <x:c r="AM72" s="127"/>
      <x:c r="AN72" s="127"/>
      <x:c r="AO72" s="127"/>
      <x:c r="AP72" s="127"/>
      <x:c r="AQ72" s="127"/>
      <x:c r="AR72" s="127"/>
      <x:c r="AS72" s="127"/>
      <x:c r="AT72" s="127"/>
      <x:c r="AU72" s="127"/>
      <x:c r="AV72" s="127"/>
      <x:c r="AW72" s="127"/>
      <x:c r="AX72" s="127"/>
      <x:c r="AY72" s="127"/>
      <x:c r="AZ72" s="127"/>
      <x:c r="BA72" s="127"/>
      <x:c r="BB72" s="127"/>
      <x:c r="BC72" s="127"/>
      <x:c r="BD72" s="127"/>
      <x:c r="BE72" s="127"/>
      <x:c r="BF72" s="127"/>
      <x:c r="BG72" s="127"/>
      <x:c r="BH72" s="127" t="str">
        <x:f>IF(OR(C72="",CONFIG!$B$10&lt;&gt;2),"",SUM(AI72:BG72))</x:f>
      </x:c>
      <x:c r="BI72" s="127"/>
      <x:c r="BJ72" s="127"/>
      <x:c r="BK72" s="127" t="str">
        <x:f>IF(OR(C72="",CONFIG!$B$10&lt;&gt;2),"",BH72-IF(BJ72="",0,BJ72))</x:f>
      </x:c>
      <x:c r="BL72" s="128" t="str">
        <x:f>IF(C72="","",AH72+IF(CONFIG!$B$10=2,IF(BK72="",0,BK72),0))</x:f>
      </x:c>
      <x:c r="BM72" s="128" t="str">
        <x:f>IF(C72="","",IF(AF72="",0,AF72)+IF(CONFIG!$B$10=2,IF(BI72="",0,BI72),0))</x:f>
      </x:c>
      <x:c r="BN72" s="128" t="str">
        <x:f>IF(C72="","",IF(AG72="",0,AG72)+IF(CONFIG!$B$10=2,IF(BJ72="",0,BJ72),0))</x:f>
      </x:c>
      <x:c r="BO72" s="128" t="str">
        <x:f>IF(C72="","",1+COUNTIFS($BL$6:$BL$105,"&gt;"&amp;BL72)+COUNTIFS($BL$6:$BL$105,BL72,$BM$6:$BM$105,"&gt;"&amp;BM72))</x:f>
      </x:c>
      <x:c r="BP72" s="129"/>
    </x:row>
    <x:row r="73" ht="20" customHeight="1">
      <x:c r="A73" s="127" t="n">
        <x:f>ROW()-5</x:f>
        <x:v>68</x:v>
      </x:c>
      <x:c r="B73" s="130"/>
      <x:c r="C73" s="129"/>
      <x:c r="D73" s="129"/>
      <x:c r="E73" s="129"/>
      <x:c r="F73" s="127"/>
      <x:c r="G73" s="127"/>
      <x:c r="H73" s="127"/>
      <x:c r="I73" s="127"/>
      <x:c r="J73" s="127"/>
      <x:c r="K73" s="127"/>
      <x:c r="L73" s="127"/>
      <x:c r="M73" s="127"/>
      <x:c r="N73" s="127"/>
      <x:c r="O73" s="127"/>
      <x:c r="P73" s="127"/>
      <x:c r="Q73" s="127"/>
      <x:c r="R73" s="127"/>
      <x:c r="S73" s="127"/>
      <x:c r="T73" s="127"/>
      <x:c r="U73" s="127"/>
      <x:c r="V73" s="127"/>
      <x:c r="W73" s="127"/>
      <x:c r="X73" s="127"/>
      <x:c r="Y73" s="127"/>
      <x:c r="Z73" s="127"/>
      <x:c r="AA73" s="127"/>
      <x:c r="AB73" s="127"/>
      <x:c r="AC73" s="127"/>
      <x:c r="AD73" s="127"/>
      <x:c r="AE73" s="127" t="str">
        <x:f>IF(C73="","",SUM(F73:AD73))</x:f>
      </x:c>
      <x:c r="AF73" s="127"/>
      <x:c r="AG73" s="127"/>
      <x:c r="AH73" s="127" t="str">
        <x:f>IF(C73="","",AE73-IF(AG73="",0,AG73))</x:f>
      </x:c>
      <x:c r="AI73" s="127"/>
      <x:c r="AJ73" s="127"/>
      <x:c r="AK73" s="127"/>
      <x:c r="AL73" s="127"/>
      <x:c r="AM73" s="127"/>
      <x:c r="AN73" s="127"/>
      <x:c r="AO73" s="127"/>
      <x:c r="AP73" s="127"/>
      <x:c r="AQ73" s="127"/>
      <x:c r="AR73" s="127"/>
      <x:c r="AS73" s="127"/>
      <x:c r="AT73" s="127"/>
      <x:c r="AU73" s="127"/>
      <x:c r="AV73" s="127"/>
      <x:c r="AW73" s="127"/>
      <x:c r="AX73" s="127"/>
      <x:c r="AY73" s="127"/>
      <x:c r="AZ73" s="127"/>
      <x:c r="BA73" s="127"/>
      <x:c r="BB73" s="127"/>
      <x:c r="BC73" s="127"/>
      <x:c r="BD73" s="127"/>
      <x:c r="BE73" s="127"/>
      <x:c r="BF73" s="127"/>
      <x:c r="BG73" s="127"/>
      <x:c r="BH73" s="127" t="str">
        <x:f>IF(OR(C73="",CONFIG!$B$10&lt;&gt;2),"",SUM(AI73:BG73))</x:f>
      </x:c>
      <x:c r="BI73" s="127"/>
      <x:c r="BJ73" s="127"/>
      <x:c r="BK73" s="127" t="str">
        <x:f>IF(OR(C73="",CONFIG!$B$10&lt;&gt;2),"",BH73-IF(BJ73="",0,BJ73))</x:f>
      </x:c>
      <x:c r="BL73" s="128" t="str">
        <x:f>IF(C73="","",AH73+IF(CONFIG!$B$10=2,IF(BK73="",0,BK73),0))</x:f>
      </x:c>
      <x:c r="BM73" s="128" t="str">
        <x:f>IF(C73="","",IF(AF73="",0,AF73)+IF(CONFIG!$B$10=2,IF(BI73="",0,BI73),0))</x:f>
      </x:c>
      <x:c r="BN73" s="128" t="str">
        <x:f>IF(C73="","",IF(AG73="",0,AG73)+IF(CONFIG!$B$10=2,IF(BJ73="",0,BJ73),0))</x:f>
      </x:c>
      <x:c r="BO73" s="128" t="str">
        <x:f>IF(C73="","",1+COUNTIFS($BL$6:$BL$105,"&gt;"&amp;BL73)+COUNTIFS($BL$6:$BL$105,BL73,$BM$6:$BM$105,"&gt;"&amp;BM73))</x:f>
      </x:c>
      <x:c r="BP73" s="129"/>
    </x:row>
    <x:row r="74" ht="20" customHeight="1">
      <x:c r="A74" s="127" t="n">
        <x:f>ROW()-5</x:f>
        <x:v>69</x:v>
      </x:c>
      <x:c r="B74" s="130"/>
      <x:c r="C74" s="129"/>
      <x:c r="D74" s="129"/>
      <x:c r="E74" s="129"/>
      <x:c r="F74" s="127"/>
      <x:c r="G74" s="127"/>
      <x:c r="H74" s="127"/>
      <x:c r="I74" s="127"/>
      <x:c r="J74" s="127"/>
      <x:c r="K74" s="127"/>
      <x:c r="L74" s="127"/>
      <x:c r="M74" s="127"/>
      <x:c r="N74" s="127"/>
      <x:c r="O74" s="127"/>
      <x:c r="P74" s="127"/>
      <x:c r="Q74" s="127"/>
      <x:c r="R74" s="127"/>
      <x:c r="S74" s="127"/>
      <x:c r="T74" s="127"/>
      <x:c r="U74" s="127"/>
      <x:c r="V74" s="127"/>
      <x:c r="W74" s="127"/>
      <x:c r="X74" s="127"/>
      <x:c r="Y74" s="127"/>
      <x:c r="Z74" s="127"/>
      <x:c r="AA74" s="127"/>
      <x:c r="AB74" s="127"/>
      <x:c r="AC74" s="127"/>
      <x:c r="AD74" s="127"/>
      <x:c r="AE74" s="127" t="str">
        <x:f>IF(C74="","",SUM(F74:AD74))</x:f>
      </x:c>
      <x:c r="AF74" s="127"/>
      <x:c r="AG74" s="127"/>
      <x:c r="AH74" s="127" t="str">
        <x:f>IF(C74="","",AE74-IF(AG74="",0,AG74))</x:f>
      </x:c>
      <x:c r="AI74" s="127"/>
      <x:c r="AJ74" s="127"/>
      <x:c r="AK74" s="127"/>
      <x:c r="AL74" s="127"/>
      <x:c r="AM74" s="127"/>
      <x:c r="AN74" s="127"/>
      <x:c r="AO74" s="127"/>
      <x:c r="AP74" s="127"/>
      <x:c r="AQ74" s="127"/>
      <x:c r="AR74" s="127"/>
      <x:c r="AS74" s="127"/>
      <x:c r="AT74" s="127"/>
      <x:c r="AU74" s="127"/>
      <x:c r="AV74" s="127"/>
      <x:c r="AW74" s="127"/>
      <x:c r="AX74" s="127"/>
      <x:c r="AY74" s="127"/>
      <x:c r="AZ74" s="127"/>
      <x:c r="BA74" s="127"/>
      <x:c r="BB74" s="127"/>
      <x:c r="BC74" s="127"/>
      <x:c r="BD74" s="127"/>
      <x:c r="BE74" s="127"/>
      <x:c r="BF74" s="127"/>
      <x:c r="BG74" s="127"/>
      <x:c r="BH74" s="127" t="str">
        <x:f>IF(OR(C74="",CONFIG!$B$10&lt;&gt;2),"",SUM(AI74:BG74))</x:f>
      </x:c>
      <x:c r="BI74" s="127"/>
      <x:c r="BJ74" s="127"/>
      <x:c r="BK74" s="127" t="str">
        <x:f>IF(OR(C74="",CONFIG!$B$10&lt;&gt;2),"",BH74-IF(BJ74="",0,BJ74))</x:f>
      </x:c>
      <x:c r="BL74" s="128" t="str">
        <x:f>IF(C74="","",AH74+IF(CONFIG!$B$10=2,IF(BK74="",0,BK74),0))</x:f>
      </x:c>
      <x:c r="BM74" s="128" t="str">
        <x:f>IF(C74="","",IF(AF74="",0,AF74)+IF(CONFIG!$B$10=2,IF(BI74="",0,BI74),0))</x:f>
      </x:c>
      <x:c r="BN74" s="128" t="str">
        <x:f>IF(C74="","",IF(AG74="",0,AG74)+IF(CONFIG!$B$10=2,IF(BJ74="",0,BJ74),0))</x:f>
      </x:c>
      <x:c r="BO74" s="128" t="str">
        <x:f>IF(C74="","",1+COUNTIFS($BL$6:$BL$105,"&gt;"&amp;BL74)+COUNTIFS($BL$6:$BL$105,BL74,$BM$6:$BM$105,"&gt;"&amp;BM74))</x:f>
      </x:c>
      <x:c r="BP74" s="129"/>
    </x:row>
    <x:row r="75" ht="20" customHeight="1">
      <x:c r="A75" s="127" t="n">
        <x:f>ROW()-5</x:f>
        <x:v>70</x:v>
      </x:c>
      <x:c r="B75" s="130"/>
      <x:c r="C75" s="129"/>
      <x:c r="D75" s="129"/>
      <x:c r="E75" s="129"/>
      <x:c r="F75" s="127"/>
      <x:c r="G75" s="127"/>
      <x:c r="H75" s="127"/>
      <x:c r="I75" s="127"/>
      <x:c r="J75" s="127"/>
      <x:c r="K75" s="127"/>
      <x:c r="L75" s="127"/>
      <x:c r="M75" s="127"/>
      <x:c r="N75" s="127"/>
      <x:c r="O75" s="127"/>
      <x:c r="P75" s="127"/>
      <x:c r="Q75" s="127"/>
      <x:c r="R75" s="127"/>
      <x:c r="S75" s="127"/>
      <x:c r="T75" s="127"/>
      <x:c r="U75" s="127"/>
      <x:c r="V75" s="127"/>
      <x:c r="W75" s="127"/>
      <x:c r="X75" s="127"/>
      <x:c r="Y75" s="127"/>
      <x:c r="Z75" s="127"/>
      <x:c r="AA75" s="127"/>
      <x:c r="AB75" s="127"/>
      <x:c r="AC75" s="127"/>
      <x:c r="AD75" s="127"/>
      <x:c r="AE75" s="127" t="str">
        <x:f>IF(C75="","",SUM(F75:AD75))</x:f>
      </x:c>
      <x:c r="AF75" s="127"/>
      <x:c r="AG75" s="127"/>
      <x:c r="AH75" s="127" t="str">
        <x:f>IF(C75="","",AE75-IF(AG75="",0,AG75))</x:f>
      </x:c>
      <x:c r="AI75" s="127"/>
      <x:c r="AJ75" s="127"/>
      <x:c r="AK75" s="127"/>
      <x:c r="AL75" s="127"/>
      <x:c r="AM75" s="127"/>
      <x:c r="AN75" s="127"/>
      <x:c r="AO75" s="127"/>
      <x:c r="AP75" s="127"/>
      <x:c r="AQ75" s="127"/>
      <x:c r="AR75" s="127"/>
      <x:c r="AS75" s="127"/>
      <x:c r="AT75" s="127"/>
      <x:c r="AU75" s="127"/>
      <x:c r="AV75" s="127"/>
      <x:c r="AW75" s="127"/>
      <x:c r="AX75" s="127"/>
      <x:c r="AY75" s="127"/>
      <x:c r="AZ75" s="127"/>
      <x:c r="BA75" s="127"/>
      <x:c r="BB75" s="127"/>
      <x:c r="BC75" s="127"/>
      <x:c r="BD75" s="127"/>
      <x:c r="BE75" s="127"/>
      <x:c r="BF75" s="127"/>
      <x:c r="BG75" s="127"/>
      <x:c r="BH75" s="127" t="str">
        <x:f>IF(OR(C75="",CONFIG!$B$10&lt;&gt;2),"",SUM(AI75:BG75))</x:f>
      </x:c>
      <x:c r="BI75" s="127"/>
      <x:c r="BJ75" s="127"/>
      <x:c r="BK75" s="127" t="str">
        <x:f>IF(OR(C75="",CONFIG!$B$10&lt;&gt;2),"",BH75-IF(BJ75="",0,BJ75))</x:f>
      </x:c>
      <x:c r="BL75" s="128" t="str">
        <x:f>IF(C75="","",AH75+IF(CONFIG!$B$10=2,IF(BK75="",0,BK75),0))</x:f>
      </x:c>
      <x:c r="BM75" s="128" t="str">
        <x:f>IF(C75="","",IF(AF75="",0,AF75)+IF(CONFIG!$B$10=2,IF(BI75="",0,BI75),0))</x:f>
      </x:c>
      <x:c r="BN75" s="128" t="str">
        <x:f>IF(C75="","",IF(AG75="",0,AG75)+IF(CONFIG!$B$10=2,IF(BJ75="",0,BJ75),0))</x:f>
      </x:c>
      <x:c r="BO75" s="128" t="str">
        <x:f>IF(C75="","",1+COUNTIFS($BL$6:$BL$105,"&gt;"&amp;BL75)+COUNTIFS($BL$6:$BL$105,BL75,$BM$6:$BM$105,"&gt;"&amp;BM75))</x:f>
      </x:c>
      <x:c r="BP75" s="129"/>
    </x:row>
    <x:row r="76" ht="20" customHeight="1">
      <x:c r="A76" s="127" t="n">
        <x:f>ROW()-5</x:f>
        <x:v>71</x:v>
      </x:c>
      <x:c r="B76" s="130"/>
      <x:c r="C76" s="129"/>
      <x:c r="D76" s="129"/>
      <x:c r="E76" s="129"/>
      <x:c r="F76" s="127"/>
      <x:c r="G76" s="127"/>
      <x:c r="H76" s="127"/>
      <x:c r="I76" s="127"/>
      <x:c r="J76" s="127"/>
      <x:c r="K76" s="127"/>
      <x:c r="L76" s="127"/>
      <x:c r="M76" s="127"/>
      <x:c r="N76" s="127"/>
      <x:c r="O76" s="127"/>
      <x:c r="P76" s="127"/>
      <x:c r="Q76" s="127"/>
      <x:c r="R76" s="127"/>
      <x:c r="S76" s="127"/>
      <x:c r="T76" s="127"/>
      <x:c r="U76" s="127"/>
      <x:c r="V76" s="127"/>
      <x:c r="W76" s="127"/>
      <x:c r="X76" s="127"/>
      <x:c r="Y76" s="127"/>
      <x:c r="Z76" s="127"/>
      <x:c r="AA76" s="127"/>
      <x:c r="AB76" s="127"/>
      <x:c r="AC76" s="127"/>
      <x:c r="AD76" s="127"/>
      <x:c r="AE76" s="127" t="str">
        <x:f>IF(C76="","",SUM(F76:AD76))</x:f>
      </x:c>
      <x:c r="AF76" s="127"/>
      <x:c r="AG76" s="127"/>
      <x:c r="AH76" s="127" t="str">
        <x:f>IF(C76="","",AE76-IF(AG76="",0,AG76))</x:f>
      </x:c>
      <x:c r="AI76" s="127"/>
      <x:c r="AJ76" s="127"/>
      <x:c r="AK76" s="127"/>
      <x:c r="AL76" s="127"/>
      <x:c r="AM76" s="127"/>
      <x:c r="AN76" s="127"/>
      <x:c r="AO76" s="127"/>
      <x:c r="AP76" s="127"/>
      <x:c r="AQ76" s="127"/>
      <x:c r="AR76" s="127"/>
      <x:c r="AS76" s="127"/>
      <x:c r="AT76" s="127"/>
      <x:c r="AU76" s="127"/>
      <x:c r="AV76" s="127"/>
      <x:c r="AW76" s="127"/>
      <x:c r="AX76" s="127"/>
      <x:c r="AY76" s="127"/>
      <x:c r="AZ76" s="127"/>
      <x:c r="BA76" s="127"/>
      <x:c r="BB76" s="127"/>
      <x:c r="BC76" s="127"/>
      <x:c r="BD76" s="127"/>
      <x:c r="BE76" s="127"/>
      <x:c r="BF76" s="127"/>
      <x:c r="BG76" s="127"/>
      <x:c r="BH76" s="127" t="str">
        <x:f>IF(OR(C76="",CONFIG!$B$10&lt;&gt;2),"",SUM(AI76:BG76))</x:f>
      </x:c>
      <x:c r="BI76" s="127"/>
      <x:c r="BJ76" s="127"/>
      <x:c r="BK76" s="127" t="str">
        <x:f>IF(OR(C76="",CONFIG!$B$10&lt;&gt;2),"",BH76-IF(BJ76="",0,BJ76))</x:f>
      </x:c>
      <x:c r="BL76" s="128" t="str">
        <x:f>IF(C76="","",AH76+IF(CONFIG!$B$10=2,IF(BK76="",0,BK76),0))</x:f>
      </x:c>
      <x:c r="BM76" s="128" t="str">
        <x:f>IF(C76="","",IF(AF76="",0,AF76)+IF(CONFIG!$B$10=2,IF(BI76="",0,BI76),0))</x:f>
      </x:c>
      <x:c r="BN76" s="128" t="str">
        <x:f>IF(C76="","",IF(AG76="",0,AG76)+IF(CONFIG!$B$10=2,IF(BJ76="",0,BJ76),0))</x:f>
      </x:c>
      <x:c r="BO76" s="128" t="str">
        <x:f>IF(C76="","",1+COUNTIFS($BL$6:$BL$105,"&gt;"&amp;BL76)+COUNTIFS($BL$6:$BL$105,BL76,$BM$6:$BM$105,"&gt;"&amp;BM76))</x:f>
      </x:c>
      <x:c r="BP76" s="129"/>
    </x:row>
    <x:row r="77" ht="20" customHeight="1">
      <x:c r="A77" s="127" t="n">
        <x:f>ROW()-5</x:f>
        <x:v>72</x:v>
      </x:c>
      <x:c r="B77" s="130"/>
      <x:c r="C77" s="129"/>
      <x:c r="D77" s="129"/>
      <x:c r="E77" s="129"/>
      <x:c r="F77" s="127"/>
      <x:c r="G77" s="127"/>
      <x:c r="H77" s="127"/>
      <x:c r="I77" s="127"/>
      <x:c r="J77" s="127"/>
      <x:c r="K77" s="127"/>
      <x:c r="L77" s="127"/>
      <x:c r="M77" s="127"/>
      <x:c r="N77" s="127"/>
      <x:c r="O77" s="127"/>
      <x:c r="P77" s="127"/>
      <x:c r="Q77" s="127"/>
      <x:c r="R77" s="127"/>
      <x:c r="S77" s="127"/>
      <x:c r="T77" s="127"/>
      <x:c r="U77" s="127"/>
      <x:c r="V77" s="127"/>
      <x:c r="W77" s="127"/>
      <x:c r="X77" s="127"/>
      <x:c r="Y77" s="127"/>
      <x:c r="Z77" s="127"/>
      <x:c r="AA77" s="127"/>
      <x:c r="AB77" s="127"/>
      <x:c r="AC77" s="127"/>
      <x:c r="AD77" s="127"/>
      <x:c r="AE77" s="127" t="str">
        <x:f>IF(C77="","",SUM(F77:AD77))</x:f>
      </x:c>
      <x:c r="AF77" s="127"/>
      <x:c r="AG77" s="127"/>
      <x:c r="AH77" s="127" t="str">
        <x:f>IF(C77="","",AE77-IF(AG77="",0,AG77))</x:f>
      </x:c>
      <x:c r="AI77" s="127"/>
      <x:c r="AJ77" s="127"/>
      <x:c r="AK77" s="127"/>
      <x:c r="AL77" s="127"/>
      <x:c r="AM77" s="127"/>
      <x:c r="AN77" s="127"/>
      <x:c r="AO77" s="127"/>
      <x:c r="AP77" s="127"/>
      <x:c r="AQ77" s="127"/>
      <x:c r="AR77" s="127"/>
      <x:c r="AS77" s="127"/>
      <x:c r="AT77" s="127"/>
      <x:c r="AU77" s="127"/>
      <x:c r="AV77" s="127"/>
      <x:c r="AW77" s="127"/>
      <x:c r="AX77" s="127"/>
      <x:c r="AY77" s="127"/>
      <x:c r="AZ77" s="127"/>
      <x:c r="BA77" s="127"/>
      <x:c r="BB77" s="127"/>
      <x:c r="BC77" s="127"/>
      <x:c r="BD77" s="127"/>
      <x:c r="BE77" s="127"/>
      <x:c r="BF77" s="127"/>
      <x:c r="BG77" s="127"/>
      <x:c r="BH77" s="127" t="str">
        <x:f>IF(OR(C77="",CONFIG!$B$10&lt;&gt;2),"",SUM(AI77:BG77))</x:f>
      </x:c>
      <x:c r="BI77" s="127"/>
      <x:c r="BJ77" s="127"/>
      <x:c r="BK77" s="127" t="str">
        <x:f>IF(OR(C77="",CONFIG!$B$10&lt;&gt;2),"",BH77-IF(BJ77="",0,BJ77))</x:f>
      </x:c>
      <x:c r="BL77" s="128" t="str">
        <x:f>IF(C77="","",AH77+IF(CONFIG!$B$10=2,IF(BK77="",0,BK77),0))</x:f>
      </x:c>
      <x:c r="BM77" s="128" t="str">
        <x:f>IF(C77="","",IF(AF77="",0,AF77)+IF(CONFIG!$B$10=2,IF(BI77="",0,BI77),0))</x:f>
      </x:c>
      <x:c r="BN77" s="128" t="str">
        <x:f>IF(C77="","",IF(AG77="",0,AG77)+IF(CONFIG!$B$10=2,IF(BJ77="",0,BJ77),0))</x:f>
      </x:c>
      <x:c r="BO77" s="128" t="str">
        <x:f>IF(C77="","",1+COUNTIFS($BL$6:$BL$105,"&gt;"&amp;BL77)+COUNTIFS($BL$6:$BL$105,BL77,$BM$6:$BM$105,"&gt;"&amp;BM77))</x:f>
      </x:c>
      <x:c r="BP77" s="129"/>
    </x:row>
    <x:row r="78" ht="20" customHeight="1">
      <x:c r="A78" s="127" t="n">
        <x:f>ROW()-5</x:f>
        <x:v>73</x:v>
      </x:c>
      <x:c r="B78" s="130"/>
      <x:c r="C78" s="129"/>
      <x:c r="D78" s="129"/>
      <x:c r="E78" s="129"/>
      <x:c r="F78" s="127"/>
      <x:c r="G78" s="127"/>
      <x:c r="H78" s="127"/>
      <x:c r="I78" s="127"/>
      <x:c r="J78" s="127"/>
      <x:c r="K78" s="127"/>
      <x:c r="L78" s="127"/>
      <x:c r="M78" s="127"/>
      <x:c r="N78" s="127"/>
      <x:c r="O78" s="127"/>
      <x:c r="P78" s="127"/>
      <x:c r="Q78" s="127"/>
      <x:c r="R78" s="127"/>
      <x:c r="S78" s="127"/>
      <x:c r="T78" s="127"/>
      <x:c r="U78" s="127"/>
      <x:c r="V78" s="127"/>
      <x:c r="W78" s="127"/>
      <x:c r="X78" s="127"/>
      <x:c r="Y78" s="127"/>
      <x:c r="Z78" s="127"/>
      <x:c r="AA78" s="127"/>
      <x:c r="AB78" s="127"/>
      <x:c r="AC78" s="127"/>
      <x:c r="AD78" s="127"/>
      <x:c r="AE78" s="127" t="str">
        <x:f>IF(C78="","",SUM(F78:AD78))</x:f>
      </x:c>
      <x:c r="AF78" s="127"/>
      <x:c r="AG78" s="127"/>
      <x:c r="AH78" s="127" t="str">
        <x:f>IF(C78="","",AE78-IF(AG78="",0,AG78))</x:f>
      </x:c>
      <x:c r="AI78" s="127"/>
      <x:c r="AJ78" s="127"/>
      <x:c r="AK78" s="127"/>
      <x:c r="AL78" s="127"/>
      <x:c r="AM78" s="127"/>
      <x:c r="AN78" s="127"/>
      <x:c r="AO78" s="127"/>
      <x:c r="AP78" s="127"/>
      <x:c r="AQ78" s="127"/>
      <x:c r="AR78" s="127"/>
      <x:c r="AS78" s="127"/>
      <x:c r="AT78" s="127"/>
      <x:c r="AU78" s="127"/>
      <x:c r="AV78" s="127"/>
      <x:c r="AW78" s="127"/>
      <x:c r="AX78" s="127"/>
      <x:c r="AY78" s="127"/>
      <x:c r="AZ78" s="127"/>
      <x:c r="BA78" s="127"/>
      <x:c r="BB78" s="127"/>
      <x:c r="BC78" s="127"/>
      <x:c r="BD78" s="127"/>
      <x:c r="BE78" s="127"/>
      <x:c r="BF78" s="127"/>
      <x:c r="BG78" s="127"/>
      <x:c r="BH78" s="127" t="str">
        <x:f>IF(OR(C78="",CONFIG!$B$10&lt;&gt;2),"",SUM(AI78:BG78))</x:f>
      </x:c>
      <x:c r="BI78" s="127"/>
      <x:c r="BJ78" s="127"/>
      <x:c r="BK78" s="127" t="str">
        <x:f>IF(OR(C78="",CONFIG!$B$10&lt;&gt;2),"",BH78-IF(BJ78="",0,BJ78))</x:f>
      </x:c>
      <x:c r="BL78" s="128" t="str">
        <x:f>IF(C78="","",AH78+IF(CONFIG!$B$10=2,IF(BK78="",0,BK78),0))</x:f>
      </x:c>
      <x:c r="BM78" s="128" t="str">
        <x:f>IF(C78="","",IF(AF78="",0,AF78)+IF(CONFIG!$B$10=2,IF(BI78="",0,BI78),0))</x:f>
      </x:c>
      <x:c r="BN78" s="128" t="str">
        <x:f>IF(C78="","",IF(AG78="",0,AG78)+IF(CONFIG!$B$10=2,IF(BJ78="",0,BJ78),0))</x:f>
      </x:c>
      <x:c r="BO78" s="128" t="str">
        <x:f>IF(C78="","",1+COUNTIFS($BL$6:$BL$105,"&gt;"&amp;BL78)+COUNTIFS($BL$6:$BL$105,BL78,$BM$6:$BM$105,"&gt;"&amp;BM78))</x:f>
      </x:c>
      <x:c r="BP78" s="129"/>
    </x:row>
    <x:row r="79" ht="20" customHeight="1">
      <x:c r="A79" s="127" t="n">
        <x:f>ROW()-5</x:f>
        <x:v>74</x:v>
      </x:c>
      <x:c r="B79" s="130"/>
      <x:c r="C79" s="129"/>
      <x:c r="D79" s="129"/>
      <x:c r="E79" s="129"/>
      <x:c r="F79" s="127"/>
      <x:c r="G79" s="127"/>
      <x:c r="H79" s="127"/>
      <x:c r="I79" s="127"/>
      <x:c r="J79" s="127"/>
      <x:c r="K79" s="127"/>
      <x:c r="L79" s="127"/>
      <x:c r="M79" s="127"/>
      <x:c r="N79" s="127"/>
      <x:c r="O79" s="127"/>
      <x:c r="P79" s="127"/>
      <x:c r="Q79" s="127"/>
      <x:c r="R79" s="127"/>
      <x:c r="S79" s="127"/>
      <x:c r="T79" s="127"/>
      <x:c r="U79" s="127"/>
      <x:c r="V79" s="127"/>
      <x:c r="W79" s="127"/>
      <x:c r="X79" s="127"/>
      <x:c r="Y79" s="127"/>
      <x:c r="Z79" s="127"/>
      <x:c r="AA79" s="127"/>
      <x:c r="AB79" s="127"/>
      <x:c r="AC79" s="127"/>
      <x:c r="AD79" s="127"/>
      <x:c r="AE79" s="127" t="str">
        <x:f>IF(C79="","",SUM(F79:AD79))</x:f>
      </x:c>
      <x:c r="AF79" s="127"/>
      <x:c r="AG79" s="127"/>
      <x:c r="AH79" s="127" t="str">
        <x:f>IF(C79="","",AE79-IF(AG79="",0,AG79))</x:f>
      </x:c>
      <x:c r="AI79" s="127"/>
      <x:c r="AJ79" s="127"/>
      <x:c r="AK79" s="127"/>
      <x:c r="AL79" s="127"/>
      <x:c r="AM79" s="127"/>
      <x:c r="AN79" s="127"/>
      <x:c r="AO79" s="127"/>
      <x:c r="AP79" s="127"/>
      <x:c r="AQ79" s="127"/>
      <x:c r="AR79" s="127"/>
      <x:c r="AS79" s="127"/>
      <x:c r="AT79" s="127"/>
      <x:c r="AU79" s="127"/>
      <x:c r="AV79" s="127"/>
      <x:c r="AW79" s="127"/>
      <x:c r="AX79" s="127"/>
      <x:c r="AY79" s="127"/>
      <x:c r="AZ79" s="127"/>
      <x:c r="BA79" s="127"/>
      <x:c r="BB79" s="127"/>
      <x:c r="BC79" s="127"/>
      <x:c r="BD79" s="127"/>
      <x:c r="BE79" s="127"/>
      <x:c r="BF79" s="127"/>
      <x:c r="BG79" s="127"/>
      <x:c r="BH79" s="127" t="str">
        <x:f>IF(OR(C79="",CONFIG!$B$10&lt;&gt;2),"",SUM(AI79:BG79))</x:f>
      </x:c>
      <x:c r="BI79" s="127"/>
      <x:c r="BJ79" s="127"/>
      <x:c r="BK79" s="127" t="str">
        <x:f>IF(OR(C79="",CONFIG!$B$10&lt;&gt;2),"",BH79-IF(BJ79="",0,BJ79))</x:f>
      </x:c>
      <x:c r="BL79" s="128" t="str">
        <x:f>IF(C79="","",AH79+IF(CONFIG!$B$10=2,IF(BK79="",0,BK79),0))</x:f>
      </x:c>
      <x:c r="BM79" s="128" t="str">
        <x:f>IF(C79="","",IF(AF79="",0,AF79)+IF(CONFIG!$B$10=2,IF(BI79="",0,BI79),0))</x:f>
      </x:c>
      <x:c r="BN79" s="128" t="str">
        <x:f>IF(C79="","",IF(AG79="",0,AG79)+IF(CONFIG!$B$10=2,IF(BJ79="",0,BJ79),0))</x:f>
      </x:c>
      <x:c r="BO79" s="128" t="str">
        <x:f>IF(C79="","",1+COUNTIFS($BL$6:$BL$105,"&gt;"&amp;BL79)+COUNTIFS($BL$6:$BL$105,BL79,$BM$6:$BM$105,"&gt;"&amp;BM79))</x:f>
      </x:c>
      <x:c r="BP79" s="129"/>
    </x:row>
    <x:row r="80" ht="20" customHeight="1">
      <x:c r="A80" s="127" t="n">
        <x:f>ROW()-5</x:f>
        <x:v>75</x:v>
      </x:c>
      <x:c r="B80" s="130"/>
      <x:c r="C80" s="129"/>
      <x:c r="D80" s="129"/>
      <x:c r="E80" s="129"/>
      <x:c r="F80" s="127"/>
      <x:c r="G80" s="127"/>
      <x:c r="H80" s="127"/>
      <x:c r="I80" s="127"/>
      <x:c r="J80" s="127"/>
      <x:c r="K80" s="127"/>
      <x:c r="L80" s="127"/>
      <x:c r="M80" s="127"/>
      <x:c r="N80" s="127"/>
      <x:c r="O80" s="127"/>
      <x:c r="P80" s="127"/>
      <x:c r="Q80" s="127"/>
      <x:c r="R80" s="127"/>
      <x:c r="S80" s="127"/>
      <x:c r="T80" s="127"/>
      <x:c r="U80" s="127"/>
      <x:c r="V80" s="127"/>
      <x:c r="W80" s="127"/>
      <x:c r="X80" s="127"/>
      <x:c r="Y80" s="127"/>
      <x:c r="Z80" s="127"/>
      <x:c r="AA80" s="127"/>
      <x:c r="AB80" s="127"/>
      <x:c r="AC80" s="127"/>
      <x:c r="AD80" s="127"/>
      <x:c r="AE80" s="127" t="str">
        <x:f>IF(C80="","",SUM(F80:AD80))</x:f>
      </x:c>
      <x:c r="AF80" s="127"/>
      <x:c r="AG80" s="127"/>
      <x:c r="AH80" s="127" t="str">
        <x:f>IF(C80="","",AE80-IF(AG80="",0,AG80))</x:f>
      </x:c>
      <x:c r="AI80" s="127"/>
      <x:c r="AJ80" s="127"/>
      <x:c r="AK80" s="127"/>
      <x:c r="AL80" s="127"/>
      <x:c r="AM80" s="127"/>
      <x:c r="AN80" s="127"/>
      <x:c r="AO80" s="127"/>
      <x:c r="AP80" s="127"/>
      <x:c r="AQ80" s="127"/>
      <x:c r="AR80" s="127"/>
      <x:c r="AS80" s="127"/>
      <x:c r="AT80" s="127"/>
      <x:c r="AU80" s="127"/>
      <x:c r="AV80" s="127"/>
      <x:c r="AW80" s="127"/>
      <x:c r="AX80" s="127"/>
      <x:c r="AY80" s="127"/>
      <x:c r="AZ80" s="127"/>
      <x:c r="BA80" s="127"/>
      <x:c r="BB80" s="127"/>
      <x:c r="BC80" s="127"/>
      <x:c r="BD80" s="127"/>
      <x:c r="BE80" s="127"/>
      <x:c r="BF80" s="127"/>
      <x:c r="BG80" s="127"/>
      <x:c r="BH80" s="127" t="str">
        <x:f>IF(OR(C80="",CONFIG!$B$10&lt;&gt;2),"",SUM(AI80:BG80))</x:f>
      </x:c>
      <x:c r="BI80" s="127"/>
      <x:c r="BJ80" s="127"/>
      <x:c r="BK80" s="127" t="str">
        <x:f>IF(OR(C80="",CONFIG!$B$10&lt;&gt;2),"",BH80-IF(BJ80="",0,BJ80))</x:f>
      </x:c>
      <x:c r="BL80" s="128" t="str">
        <x:f>IF(C80="","",AH80+IF(CONFIG!$B$10=2,IF(BK80="",0,BK80),0))</x:f>
      </x:c>
      <x:c r="BM80" s="128" t="str">
        <x:f>IF(C80="","",IF(AF80="",0,AF80)+IF(CONFIG!$B$10=2,IF(BI80="",0,BI80),0))</x:f>
      </x:c>
      <x:c r="BN80" s="128" t="str">
        <x:f>IF(C80="","",IF(AG80="",0,AG80)+IF(CONFIG!$B$10=2,IF(BJ80="",0,BJ80),0))</x:f>
      </x:c>
      <x:c r="BO80" s="128" t="str">
        <x:f>IF(C80="","",1+COUNTIFS($BL$6:$BL$105,"&gt;"&amp;BL80)+COUNTIFS($BL$6:$BL$105,BL80,$BM$6:$BM$105,"&gt;"&amp;BM80))</x:f>
      </x:c>
      <x:c r="BP80" s="129"/>
    </x:row>
    <x:row r="81" ht="20" customHeight="1">
      <x:c r="A81" s="127" t="n">
        <x:f>ROW()-5</x:f>
        <x:v>76</x:v>
      </x:c>
      <x:c r="B81" s="130"/>
      <x:c r="C81" s="129"/>
      <x:c r="D81" s="129"/>
      <x:c r="E81" s="129"/>
      <x:c r="F81" s="127"/>
      <x:c r="G81" s="127"/>
      <x:c r="H81" s="127"/>
      <x:c r="I81" s="127"/>
      <x:c r="J81" s="127"/>
      <x:c r="K81" s="127"/>
      <x:c r="L81" s="127"/>
      <x:c r="M81" s="127"/>
      <x:c r="N81" s="127"/>
      <x:c r="O81" s="127"/>
      <x:c r="P81" s="127"/>
      <x:c r="Q81" s="127"/>
      <x:c r="R81" s="127"/>
      <x:c r="S81" s="127"/>
      <x:c r="T81" s="127"/>
      <x:c r="U81" s="127"/>
      <x:c r="V81" s="127"/>
      <x:c r="W81" s="127"/>
      <x:c r="X81" s="127"/>
      <x:c r="Y81" s="127"/>
      <x:c r="Z81" s="127"/>
      <x:c r="AA81" s="127"/>
      <x:c r="AB81" s="127"/>
      <x:c r="AC81" s="127"/>
      <x:c r="AD81" s="127"/>
      <x:c r="AE81" s="127" t="str">
        <x:f>IF(C81="","",SUM(F81:AD81))</x:f>
      </x:c>
      <x:c r="AF81" s="127"/>
      <x:c r="AG81" s="127"/>
      <x:c r="AH81" s="127" t="str">
        <x:f>IF(C81="","",AE81-IF(AG81="",0,AG81))</x:f>
      </x:c>
      <x:c r="AI81" s="127"/>
      <x:c r="AJ81" s="127"/>
      <x:c r="AK81" s="127"/>
      <x:c r="AL81" s="127"/>
      <x:c r="AM81" s="127"/>
      <x:c r="AN81" s="127"/>
      <x:c r="AO81" s="127"/>
      <x:c r="AP81" s="127"/>
      <x:c r="AQ81" s="127"/>
      <x:c r="AR81" s="127"/>
      <x:c r="AS81" s="127"/>
      <x:c r="AT81" s="127"/>
      <x:c r="AU81" s="127"/>
      <x:c r="AV81" s="127"/>
      <x:c r="AW81" s="127"/>
      <x:c r="AX81" s="127"/>
      <x:c r="AY81" s="127"/>
      <x:c r="AZ81" s="127"/>
      <x:c r="BA81" s="127"/>
      <x:c r="BB81" s="127"/>
      <x:c r="BC81" s="127"/>
      <x:c r="BD81" s="127"/>
      <x:c r="BE81" s="127"/>
      <x:c r="BF81" s="127"/>
      <x:c r="BG81" s="127"/>
      <x:c r="BH81" s="127" t="str">
        <x:f>IF(OR(C81="",CONFIG!$B$10&lt;&gt;2),"",SUM(AI81:BG81))</x:f>
      </x:c>
      <x:c r="BI81" s="127"/>
      <x:c r="BJ81" s="127"/>
      <x:c r="BK81" s="127" t="str">
        <x:f>IF(OR(C81="",CONFIG!$B$10&lt;&gt;2),"",BH81-IF(BJ81="",0,BJ81))</x:f>
      </x:c>
      <x:c r="BL81" s="128" t="str">
        <x:f>IF(C81="","",AH81+IF(CONFIG!$B$10=2,IF(BK81="",0,BK81),0))</x:f>
      </x:c>
      <x:c r="BM81" s="128" t="str">
        <x:f>IF(C81="","",IF(AF81="",0,AF81)+IF(CONFIG!$B$10=2,IF(BI81="",0,BI81),0))</x:f>
      </x:c>
      <x:c r="BN81" s="128" t="str">
        <x:f>IF(C81="","",IF(AG81="",0,AG81)+IF(CONFIG!$B$10=2,IF(BJ81="",0,BJ81),0))</x:f>
      </x:c>
      <x:c r="BO81" s="128" t="str">
        <x:f>IF(C81="","",1+COUNTIFS($BL$6:$BL$105,"&gt;"&amp;BL81)+COUNTIFS($BL$6:$BL$105,BL81,$BM$6:$BM$105,"&gt;"&amp;BM81))</x:f>
      </x:c>
      <x:c r="BP81" s="129"/>
    </x:row>
    <x:row r="82" ht="20" customHeight="1">
      <x:c r="A82" s="127" t="n">
        <x:f>ROW()-5</x:f>
        <x:v>77</x:v>
      </x:c>
      <x:c r="B82" s="130"/>
      <x:c r="C82" s="129"/>
      <x:c r="D82" s="129"/>
      <x:c r="E82" s="129"/>
      <x:c r="F82" s="127"/>
      <x:c r="G82" s="127"/>
      <x:c r="H82" s="127"/>
      <x:c r="I82" s="127"/>
      <x:c r="J82" s="127"/>
      <x:c r="K82" s="127"/>
      <x:c r="L82" s="127"/>
      <x:c r="M82" s="127"/>
      <x:c r="N82" s="127"/>
      <x:c r="O82" s="127"/>
      <x:c r="P82" s="127"/>
      <x:c r="Q82" s="127"/>
      <x:c r="R82" s="127"/>
      <x:c r="S82" s="127"/>
      <x:c r="T82" s="127"/>
      <x:c r="U82" s="127"/>
      <x:c r="V82" s="127"/>
      <x:c r="W82" s="127"/>
      <x:c r="X82" s="127"/>
      <x:c r="Y82" s="127"/>
      <x:c r="Z82" s="127"/>
      <x:c r="AA82" s="127"/>
      <x:c r="AB82" s="127"/>
      <x:c r="AC82" s="127"/>
      <x:c r="AD82" s="127"/>
      <x:c r="AE82" s="127" t="str">
        <x:f>IF(C82="","",SUM(F82:AD82))</x:f>
      </x:c>
      <x:c r="AF82" s="127"/>
      <x:c r="AG82" s="127"/>
      <x:c r="AH82" s="127" t="str">
        <x:f>IF(C82="","",AE82-IF(AG82="",0,AG82))</x:f>
      </x:c>
      <x:c r="AI82" s="127"/>
      <x:c r="AJ82" s="127"/>
      <x:c r="AK82" s="127"/>
      <x:c r="AL82" s="127"/>
      <x:c r="AM82" s="127"/>
      <x:c r="AN82" s="127"/>
      <x:c r="AO82" s="127"/>
      <x:c r="AP82" s="127"/>
      <x:c r="AQ82" s="127"/>
      <x:c r="AR82" s="127"/>
      <x:c r="AS82" s="127"/>
      <x:c r="AT82" s="127"/>
      <x:c r="AU82" s="127"/>
      <x:c r="AV82" s="127"/>
      <x:c r="AW82" s="127"/>
      <x:c r="AX82" s="127"/>
      <x:c r="AY82" s="127"/>
      <x:c r="AZ82" s="127"/>
      <x:c r="BA82" s="127"/>
      <x:c r="BB82" s="127"/>
      <x:c r="BC82" s="127"/>
      <x:c r="BD82" s="127"/>
      <x:c r="BE82" s="127"/>
      <x:c r="BF82" s="127"/>
      <x:c r="BG82" s="127"/>
      <x:c r="BH82" s="127" t="str">
        <x:f>IF(OR(C82="",CONFIG!$B$10&lt;&gt;2),"",SUM(AI82:BG82))</x:f>
      </x:c>
      <x:c r="BI82" s="127"/>
      <x:c r="BJ82" s="127"/>
      <x:c r="BK82" s="127" t="str">
        <x:f>IF(OR(C82="",CONFIG!$B$10&lt;&gt;2),"",BH82-IF(BJ82="",0,BJ82))</x:f>
      </x:c>
      <x:c r="BL82" s="128" t="str">
        <x:f>IF(C82="","",AH82+IF(CONFIG!$B$10=2,IF(BK82="",0,BK82),0))</x:f>
      </x:c>
      <x:c r="BM82" s="128" t="str">
        <x:f>IF(C82="","",IF(AF82="",0,AF82)+IF(CONFIG!$B$10=2,IF(BI82="",0,BI82),0))</x:f>
      </x:c>
      <x:c r="BN82" s="128" t="str">
        <x:f>IF(C82="","",IF(AG82="",0,AG82)+IF(CONFIG!$B$10=2,IF(BJ82="",0,BJ82),0))</x:f>
      </x:c>
      <x:c r="BO82" s="128" t="str">
        <x:f>IF(C82="","",1+COUNTIFS($BL$6:$BL$105,"&gt;"&amp;BL82)+COUNTIFS($BL$6:$BL$105,BL82,$BM$6:$BM$105,"&gt;"&amp;BM82))</x:f>
      </x:c>
      <x:c r="BP82" s="129"/>
    </x:row>
    <x:row r="83" ht="20" customHeight="1">
      <x:c r="A83" s="127" t="n">
        <x:f>ROW()-5</x:f>
        <x:v>78</x:v>
      </x:c>
      <x:c r="B83" s="130"/>
      <x:c r="C83" s="129"/>
      <x:c r="D83" s="129"/>
      <x:c r="E83" s="129"/>
      <x:c r="F83" s="127"/>
      <x:c r="G83" s="127"/>
      <x:c r="H83" s="127"/>
      <x:c r="I83" s="127"/>
      <x:c r="J83" s="127"/>
      <x:c r="K83" s="127"/>
      <x:c r="L83" s="127"/>
      <x:c r="M83" s="127"/>
      <x:c r="N83" s="127"/>
      <x:c r="O83" s="127"/>
      <x:c r="P83" s="127"/>
      <x:c r="Q83" s="127"/>
      <x:c r="R83" s="127"/>
      <x:c r="S83" s="127"/>
      <x:c r="T83" s="127"/>
      <x:c r="U83" s="127"/>
      <x:c r="V83" s="127"/>
      <x:c r="W83" s="127"/>
      <x:c r="X83" s="127"/>
      <x:c r="Y83" s="127"/>
      <x:c r="Z83" s="127"/>
      <x:c r="AA83" s="127"/>
      <x:c r="AB83" s="127"/>
      <x:c r="AC83" s="127"/>
      <x:c r="AD83" s="127"/>
      <x:c r="AE83" s="127" t="str">
        <x:f>IF(C83="","",SUM(F83:AD83))</x:f>
      </x:c>
      <x:c r="AF83" s="127"/>
      <x:c r="AG83" s="127"/>
      <x:c r="AH83" s="127" t="str">
        <x:f>IF(C83="","",AE83-IF(AG83="",0,AG83))</x:f>
      </x:c>
      <x:c r="AI83" s="127"/>
      <x:c r="AJ83" s="127"/>
      <x:c r="AK83" s="127"/>
      <x:c r="AL83" s="127"/>
      <x:c r="AM83" s="127"/>
      <x:c r="AN83" s="127"/>
      <x:c r="AO83" s="127"/>
      <x:c r="AP83" s="127"/>
      <x:c r="AQ83" s="127"/>
      <x:c r="AR83" s="127"/>
      <x:c r="AS83" s="127"/>
      <x:c r="AT83" s="127"/>
      <x:c r="AU83" s="127"/>
      <x:c r="AV83" s="127"/>
      <x:c r="AW83" s="127"/>
      <x:c r="AX83" s="127"/>
      <x:c r="AY83" s="127"/>
      <x:c r="AZ83" s="127"/>
      <x:c r="BA83" s="127"/>
      <x:c r="BB83" s="127"/>
      <x:c r="BC83" s="127"/>
      <x:c r="BD83" s="127"/>
      <x:c r="BE83" s="127"/>
      <x:c r="BF83" s="127"/>
      <x:c r="BG83" s="127"/>
      <x:c r="BH83" s="127" t="str">
        <x:f>IF(OR(C83="",CONFIG!$B$10&lt;&gt;2),"",SUM(AI83:BG83))</x:f>
      </x:c>
      <x:c r="BI83" s="127"/>
      <x:c r="BJ83" s="127"/>
      <x:c r="BK83" s="127" t="str">
        <x:f>IF(OR(C83="",CONFIG!$B$10&lt;&gt;2),"",BH83-IF(BJ83="",0,BJ83))</x:f>
      </x:c>
      <x:c r="BL83" s="128" t="str">
        <x:f>IF(C83="","",AH83+IF(CONFIG!$B$10=2,IF(BK83="",0,BK83),0))</x:f>
      </x:c>
      <x:c r="BM83" s="128" t="str">
        <x:f>IF(C83="","",IF(AF83="",0,AF83)+IF(CONFIG!$B$10=2,IF(BI83="",0,BI83),0))</x:f>
      </x:c>
      <x:c r="BN83" s="128" t="str">
        <x:f>IF(C83="","",IF(AG83="",0,AG83)+IF(CONFIG!$B$10=2,IF(BJ83="",0,BJ83),0))</x:f>
      </x:c>
      <x:c r="BO83" s="128" t="str">
        <x:f>IF(C83="","",1+COUNTIFS($BL$6:$BL$105,"&gt;"&amp;BL83)+COUNTIFS($BL$6:$BL$105,BL83,$BM$6:$BM$105,"&gt;"&amp;BM83))</x:f>
      </x:c>
      <x:c r="BP83" s="129"/>
    </x:row>
    <x:row r="84" ht="20" customHeight="1">
      <x:c r="A84" s="127" t="n">
        <x:f>ROW()-5</x:f>
        <x:v>79</x:v>
      </x:c>
      <x:c r="B84" s="130"/>
      <x:c r="C84" s="129"/>
      <x:c r="D84" s="129"/>
      <x:c r="E84" s="129"/>
      <x:c r="F84" s="127"/>
      <x:c r="G84" s="127"/>
      <x:c r="H84" s="127"/>
      <x:c r="I84" s="127"/>
      <x:c r="J84" s="127"/>
      <x:c r="K84" s="127"/>
      <x:c r="L84" s="127"/>
      <x:c r="M84" s="127"/>
      <x:c r="N84" s="127"/>
      <x:c r="O84" s="127"/>
      <x:c r="P84" s="127"/>
      <x:c r="Q84" s="127"/>
      <x:c r="R84" s="127"/>
      <x:c r="S84" s="127"/>
      <x:c r="T84" s="127"/>
      <x:c r="U84" s="127"/>
      <x:c r="V84" s="127"/>
      <x:c r="W84" s="127"/>
      <x:c r="X84" s="127"/>
      <x:c r="Y84" s="127"/>
      <x:c r="Z84" s="127"/>
      <x:c r="AA84" s="127"/>
      <x:c r="AB84" s="127"/>
      <x:c r="AC84" s="127"/>
      <x:c r="AD84" s="127"/>
      <x:c r="AE84" s="127" t="str">
        <x:f>IF(C84="","",SUM(F84:AD84))</x:f>
      </x:c>
      <x:c r="AF84" s="127"/>
      <x:c r="AG84" s="127"/>
      <x:c r="AH84" s="127" t="str">
        <x:f>IF(C84="","",AE84-IF(AG84="",0,AG84))</x:f>
      </x:c>
      <x:c r="AI84" s="127"/>
      <x:c r="AJ84" s="127"/>
      <x:c r="AK84" s="127"/>
      <x:c r="AL84" s="127"/>
      <x:c r="AM84" s="127"/>
      <x:c r="AN84" s="127"/>
      <x:c r="AO84" s="127"/>
      <x:c r="AP84" s="127"/>
      <x:c r="AQ84" s="127"/>
      <x:c r="AR84" s="127"/>
      <x:c r="AS84" s="127"/>
      <x:c r="AT84" s="127"/>
      <x:c r="AU84" s="127"/>
      <x:c r="AV84" s="127"/>
      <x:c r="AW84" s="127"/>
      <x:c r="AX84" s="127"/>
      <x:c r="AY84" s="127"/>
      <x:c r="AZ84" s="127"/>
      <x:c r="BA84" s="127"/>
      <x:c r="BB84" s="127"/>
      <x:c r="BC84" s="127"/>
      <x:c r="BD84" s="127"/>
      <x:c r="BE84" s="127"/>
      <x:c r="BF84" s="127"/>
      <x:c r="BG84" s="127"/>
      <x:c r="BH84" s="127" t="str">
        <x:f>IF(OR(C84="",CONFIG!$B$10&lt;&gt;2),"",SUM(AI84:BG84))</x:f>
      </x:c>
      <x:c r="BI84" s="127"/>
      <x:c r="BJ84" s="127"/>
      <x:c r="BK84" s="127" t="str">
        <x:f>IF(OR(C84="",CONFIG!$B$10&lt;&gt;2),"",BH84-IF(BJ84="",0,BJ84))</x:f>
      </x:c>
      <x:c r="BL84" s="128" t="str">
        <x:f>IF(C84="","",AH84+IF(CONFIG!$B$10=2,IF(BK84="",0,BK84),0))</x:f>
      </x:c>
      <x:c r="BM84" s="128" t="str">
        <x:f>IF(C84="","",IF(AF84="",0,AF84)+IF(CONFIG!$B$10=2,IF(BI84="",0,BI84),0))</x:f>
      </x:c>
      <x:c r="BN84" s="128" t="str">
        <x:f>IF(C84="","",IF(AG84="",0,AG84)+IF(CONFIG!$B$10=2,IF(BJ84="",0,BJ84),0))</x:f>
      </x:c>
      <x:c r="BO84" s="128" t="str">
        <x:f>IF(C84="","",1+COUNTIFS($BL$6:$BL$105,"&gt;"&amp;BL84)+COUNTIFS($BL$6:$BL$105,BL84,$BM$6:$BM$105,"&gt;"&amp;BM84))</x:f>
      </x:c>
      <x:c r="BP84" s="129"/>
    </x:row>
    <x:row r="85" ht="20" customHeight="1">
      <x:c r="A85" s="127" t="n">
        <x:f>ROW()-5</x:f>
        <x:v>80</x:v>
      </x:c>
      <x:c r="B85" s="130"/>
      <x:c r="C85" s="129"/>
      <x:c r="D85" s="129"/>
      <x:c r="E85" s="129"/>
      <x:c r="F85" s="127"/>
      <x:c r="G85" s="127"/>
      <x:c r="H85" s="127"/>
      <x:c r="I85" s="127"/>
      <x:c r="J85" s="127"/>
      <x:c r="K85" s="127"/>
      <x:c r="L85" s="127"/>
      <x:c r="M85" s="127"/>
      <x:c r="N85" s="127"/>
      <x:c r="O85" s="127"/>
      <x:c r="P85" s="127"/>
      <x:c r="Q85" s="127"/>
      <x:c r="R85" s="127"/>
      <x:c r="S85" s="127"/>
      <x:c r="T85" s="127"/>
      <x:c r="U85" s="127"/>
      <x:c r="V85" s="127"/>
      <x:c r="W85" s="127"/>
      <x:c r="X85" s="127"/>
      <x:c r="Y85" s="127"/>
      <x:c r="Z85" s="127"/>
      <x:c r="AA85" s="127"/>
      <x:c r="AB85" s="127"/>
      <x:c r="AC85" s="127"/>
      <x:c r="AD85" s="127"/>
      <x:c r="AE85" s="127" t="str">
        <x:f>IF(C85="","",SUM(F85:AD85))</x:f>
      </x:c>
      <x:c r="AF85" s="127"/>
      <x:c r="AG85" s="127"/>
      <x:c r="AH85" s="127" t="str">
        <x:f>IF(C85="","",AE85-IF(AG85="",0,AG85))</x:f>
      </x:c>
      <x:c r="AI85" s="127"/>
      <x:c r="AJ85" s="127"/>
      <x:c r="AK85" s="127"/>
      <x:c r="AL85" s="127"/>
      <x:c r="AM85" s="127"/>
      <x:c r="AN85" s="127"/>
      <x:c r="AO85" s="127"/>
      <x:c r="AP85" s="127"/>
      <x:c r="AQ85" s="127"/>
      <x:c r="AR85" s="127"/>
      <x:c r="AS85" s="127"/>
      <x:c r="AT85" s="127"/>
      <x:c r="AU85" s="127"/>
      <x:c r="AV85" s="127"/>
      <x:c r="AW85" s="127"/>
      <x:c r="AX85" s="127"/>
      <x:c r="AY85" s="127"/>
      <x:c r="AZ85" s="127"/>
      <x:c r="BA85" s="127"/>
      <x:c r="BB85" s="127"/>
      <x:c r="BC85" s="127"/>
      <x:c r="BD85" s="127"/>
      <x:c r="BE85" s="127"/>
      <x:c r="BF85" s="127"/>
      <x:c r="BG85" s="127"/>
      <x:c r="BH85" s="127" t="str">
        <x:f>IF(OR(C85="",CONFIG!$B$10&lt;&gt;2),"",SUM(AI85:BG85))</x:f>
      </x:c>
      <x:c r="BI85" s="127"/>
      <x:c r="BJ85" s="127"/>
      <x:c r="BK85" s="127" t="str">
        <x:f>IF(OR(C85="",CONFIG!$B$10&lt;&gt;2),"",BH85-IF(BJ85="",0,BJ85))</x:f>
      </x:c>
      <x:c r="BL85" s="128" t="str">
        <x:f>IF(C85="","",AH85+IF(CONFIG!$B$10=2,IF(BK85="",0,BK85),0))</x:f>
      </x:c>
      <x:c r="BM85" s="128" t="str">
        <x:f>IF(C85="","",IF(AF85="",0,AF85)+IF(CONFIG!$B$10=2,IF(BI85="",0,BI85),0))</x:f>
      </x:c>
      <x:c r="BN85" s="128" t="str">
        <x:f>IF(C85="","",IF(AG85="",0,AG85)+IF(CONFIG!$B$10=2,IF(BJ85="",0,BJ85),0))</x:f>
      </x:c>
      <x:c r="BO85" s="128" t="str">
        <x:f>IF(C85="","",1+COUNTIFS($BL$6:$BL$105,"&gt;"&amp;BL85)+COUNTIFS($BL$6:$BL$105,BL85,$BM$6:$BM$105,"&gt;"&amp;BM85))</x:f>
      </x:c>
      <x:c r="BP85" s="129"/>
    </x:row>
    <x:row r="86" ht="20" customHeight="1">
      <x:c r="A86" s="127" t="n">
        <x:f>ROW()-5</x:f>
        <x:v>81</x:v>
      </x:c>
      <x:c r="B86" s="130"/>
      <x:c r="C86" s="129"/>
      <x:c r="D86" s="129"/>
      <x:c r="E86" s="129"/>
      <x:c r="F86" s="127"/>
      <x:c r="G86" s="127"/>
      <x:c r="H86" s="127"/>
      <x:c r="I86" s="127"/>
      <x:c r="J86" s="127"/>
      <x:c r="K86" s="127"/>
      <x:c r="L86" s="127"/>
      <x:c r="M86" s="127"/>
      <x:c r="N86" s="127"/>
      <x:c r="O86" s="127"/>
      <x:c r="P86" s="127"/>
      <x:c r="Q86" s="127"/>
      <x:c r="R86" s="127"/>
      <x:c r="S86" s="127"/>
      <x:c r="T86" s="127"/>
      <x:c r="U86" s="127"/>
      <x:c r="V86" s="127"/>
      <x:c r="W86" s="127"/>
      <x:c r="X86" s="127"/>
      <x:c r="Y86" s="127"/>
      <x:c r="Z86" s="127"/>
      <x:c r="AA86" s="127"/>
      <x:c r="AB86" s="127"/>
      <x:c r="AC86" s="127"/>
      <x:c r="AD86" s="127"/>
      <x:c r="AE86" s="127" t="str">
        <x:f>IF(C86="","",SUM(F86:AD86))</x:f>
      </x:c>
      <x:c r="AF86" s="127"/>
      <x:c r="AG86" s="127"/>
      <x:c r="AH86" s="127" t="str">
        <x:f>IF(C86="","",AE86-IF(AG86="",0,AG86))</x:f>
      </x:c>
      <x:c r="AI86" s="127"/>
      <x:c r="AJ86" s="127"/>
      <x:c r="AK86" s="127"/>
      <x:c r="AL86" s="127"/>
      <x:c r="AM86" s="127"/>
      <x:c r="AN86" s="127"/>
      <x:c r="AO86" s="127"/>
      <x:c r="AP86" s="127"/>
      <x:c r="AQ86" s="127"/>
      <x:c r="AR86" s="127"/>
      <x:c r="AS86" s="127"/>
      <x:c r="AT86" s="127"/>
      <x:c r="AU86" s="127"/>
      <x:c r="AV86" s="127"/>
      <x:c r="AW86" s="127"/>
      <x:c r="AX86" s="127"/>
      <x:c r="AY86" s="127"/>
      <x:c r="AZ86" s="127"/>
      <x:c r="BA86" s="127"/>
      <x:c r="BB86" s="127"/>
      <x:c r="BC86" s="127"/>
      <x:c r="BD86" s="127"/>
      <x:c r="BE86" s="127"/>
      <x:c r="BF86" s="127"/>
      <x:c r="BG86" s="127"/>
      <x:c r="BH86" s="127" t="str">
        <x:f>IF(OR(C86="",CONFIG!$B$10&lt;&gt;2),"",SUM(AI86:BG86))</x:f>
      </x:c>
      <x:c r="BI86" s="127"/>
      <x:c r="BJ86" s="127"/>
      <x:c r="BK86" s="127" t="str">
        <x:f>IF(OR(C86="",CONFIG!$B$10&lt;&gt;2),"",BH86-IF(BJ86="",0,BJ86))</x:f>
      </x:c>
      <x:c r="BL86" s="128" t="str">
        <x:f>IF(C86="","",AH86+IF(CONFIG!$B$10=2,IF(BK86="",0,BK86),0))</x:f>
      </x:c>
      <x:c r="BM86" s="128" t="str">
        <x:f>IF(C86="","",IF(AF86="",0,AF86)+IF(CONFIG!$B$10=2,IF(BI86="",0,BI86),0))</x:f>
      </x:c>
      <x:c r="BN86" s="128" t="str">
        <x:f>IF(C86="","",IF(AG86="",0,AG86)+IF(CONFIG!$B$10=2,IF(BJ86="",0,BJ86),0))</x:f>
      </x:c>
      <x:c r="BO86" s="128" t="str">
        <x:f>IF(C86="","",1+COUNTIFS($BL$6:$BL$105,"&gt;"&amp;BL86)+COUNTIFS($BL$6:$BL$105,BL86,$BM$6:$BM$105,"&gt;"&amp;BM86))</x:f>
      </x:c>
      <x:c r="BP86" s="129"/>
    </x:row>
    <x:row r="87" ht="20" customHeight="1">
      <x:c r="A87" s="127" t="n">
        <x:f>ROW()-5</x:f>
        <x:v>82</x:v>
      </x:c>
      <x:c r="B87" s="130"/>
      <x:c r="C87" s="129"/>
      <x:c r="D87" s="129"/>
      <x:c r="E87" s="129"/>
      <x:c r="F87" s="127"/>
      <x:c r="G87" s="127"/>
      <x:c r="H87" s="127"/>
      <x:c r="I87" s="127"/>
      <x:c r="J87" s="127"/>
      <x:c r="K87" s="127"/>
      <x:c r="L87" s="127"/>
      <x:c r="M87" s="127"/>
      <x:c r="N87" s="127"/>
      <x:c r="O87" s="127"/>
      <x:c r="P87" s="127"/>
      <x:c r="Q87" s="127"/>
      <x:c r="R87" s="127"/>
      <x:c r="S87" s="127"/>
      <x:c r="T87" s="127"/>
      <x:c r="U87" s="127"/>
      <x:c r="V87" s="127"/>
      <x:c r="W87" s="127"/>
      <x:c r="X87" s="127"/>
      <x:c r="Y87" s="127"/>
      <x:c r="Z87" s="127"/>
      <x:c r="AA87" s="127"/>
      <x:c r="AB87" s="127"/>
      <x:c r="AC87" s="127"/>
      <x:c r="AD87" s="127"/>
      <x:c r="AE87" s="127" t="str">
        <x:f>IF(C87="","",SUM(F87:AD87))</x:f>
      </x:c>
      <x:c r="AF87" s="127"/>
      <x:c r="AG87" s="127"/>
      <x:c r="AH87" s="127" t="str">
        <x:f>IF(C87="","",AE87-IF(AG87="",0,AG87))</x:f>
      </x:c>
      <x:c r="AI87" s="127"/>
      <x:c r="AJ87" s="127"/>
      <x:c r="AK87" s="127"/>
      <x:c r="AL87" s="127"/>
      <x:c r="AM87" s="127"/>
      <x:c r="AN87" s="127"/>
      <x:c r="AO87" s="127"/>
      <x:c r="AP87" s="127"/>
      <x:c r="AQ87" s="127"/>
      <x:c r="AR87" s="127"/>
      <x:c r="AS87" s="127"/>
      <x:c r="AT87" s="127"/>
      <x:c r="AU87" s="127"/>
      <x:c r="AV87" s="127"/>
      <x:c r="AW87" s="127"/>
      <x:c r="AX87" s="127"/>
      <x:c r="AY87" s="127"/>
      <x:c r="AZ87" s="127"/>
      <x:c r="BA87" s="127"/>
      <x:c r="BB87" s="127"/>
      <x:c r="BC87" s="127"/>
      <x:c r="BD87" s="127"/>
      <x:c r="BE87" s="127"/>
      <x:c r="BF87" s="127"/>
      <x:c r="BG87" s="127"/>
      <x:c r="BH87" s="127" t="str">
        <x:f>IF(OR(C87="",CONFIG!$B$10&lt;&gt;2),"",SUM(AI87:BG87))</x:f>
      </x:c>
      <x:c r="BI87" s="127"/>
      <x:c r="BJ87" s="127"/>
      <x:c r="BK87" s="127" t="str">
        <x:f>IF(OR(C87="",CONFIG!$B$10&lt;&gt;2),"",BH87-IF(BJ87="",0,BJ87))</x:f>
      </x:c>
      <x:c r="BL87" s="128" t="str">
        <x:f>IF(C87="","",AH87+IF(CONFIG!$B$10=2,IF(BK87="",0,BK87),0))</x:f>
      </x:c>
      <x:c r="BM87" s="128" t="str">
        <x:f>IF(C87="","",IF(AF87="",0,AF87)+IF(CONFIG!$B$10=2,IF(BI87="",0,BI87),0))</x:f>
      </x:c>
      <x:c r="BN87" s="128" t="str">
        <x:f>IF(C87="","",IF(AG87="",0,AG87)+IF(CONFIG!$B$10=2,IF(BJ87="",0,BJ87),0))</x:f>
      </x:c>
      <x:c r="BO87" s="128" t="str">
        <x:f>IF(C87="","",1+COUNTIFS($BL$6:$BL$105,"&gt;"&amp;BL87)+COUNTIFS($BL$6:$BL$105,BL87,$BM$6:$BM$105,"&gt;"&amp;BM87))</x:f>
      </x:c>
      <x:c r="BP87" s="129"/>
    </x:row>
    <x:row r="88" ht="20" customHeight="1">
      <x:c r="A88" s="127" t="n">
        <x:f>ROW()-5</x:f>
        <x:v>83</x:v>
      </x:c>
      <x:c r="B88" s="130"/>
      <x:c r="C88" s="129"/>
      <x:c r="D88" s="129"/>
      <x:c r="E88" s="129"/>
      <x:c r="F88" s="127"/>
      <x:c r="G88" s="127"/>
      <x:c r="H88" s="127"/>
      <x:c r="I88" s="127"/>
      <x:c r="J88" s="127"/>
      <x:c r="K88" s="127"/>
      <x:c r="L88" s="127"/>
      <x:c r="M88" s="127"/>
      <x:c r="N88" s="127"/>
      <x:c r="O88" s="127"/>
      <x:c r="P88" s="127"/>
      <x:c r="Q88" s="127"/>
      <x:c r="R88" s="127"/>
      <x:c r="S88" s="127"/>
      <x:c r="T88" s="127"/>
      <x:c r="U88" s="127"/>
      <x:c r="V88" s="127"/>
      <x:c r="W88" s="127"/>
      <x:c r="X88" s="127"/>
      <x:c r="Y88" s="127"/>
      <x:c r="Z88" s="127"/>
      <x:c r="AA88" s="127"/>
      <x:c r="AB88" s="127"/>
      <x:c r="AC88" s="127"/>
      <x:c r="AD88" s="127"/>
      <x:c r="AE88" s="127" t="str">
        <x:f>IF(C88="","",SUM(F88:AD88))</x:f>
      </x:c>
      <x:c r="AF88" s="127"/>
      <x:c r="AG88" s="127"/>
      <x:c r="AH88" s="127" t="str">
        <x:f>IF(C88="","",AE88-IF(AG88="",0,AG88))</x:f>
      </x:c>
      <x:c r="AI88" s="127"/>
      <x:c r="AJ88" s="127"/>
      <x:c r="AK88" s="127"/>
      <x:c r="AL88" s="127"/>
      <x:c r="AM88" s="127"/>
      <x:c r="AN88" s="127"/>
      <x:c r="AO88" s="127"/>
      <x:c r="AP88" s="127"/>
      <x:c r="AQ88" s="127"/>
      <x:c r="AR88" s="127"/>
      <x:c r="AS88" s="127"/>
      <x:c r="AT88" s="127"/>
      <x:c r="AU88" s="127"/>
      <x:c r="AV88" s="127"/>
      <x:c r="AW88" s="127"/>
      <x:c r="AX88" s="127"/>
      <x:c r="AY88" s="127"/>
      <x:c r="AZ88" s="127"/>
      <x:c r="BA88" s="127"/>
      <x:c r="BB88" s="127"/>
      <x:c r="BC88" s="127"/>
      <x:c r="BD88" s="127"/>
      <x:c r="BE88" s="127"/>
      <x:c r="BF88" s="127"/>
      <x:c r="BG88" s="127"/>
      <x:c r="BH88" s="127" t="str">
        <x:f>IF(OR(C88="",CONFIG!$B$10&lt;&gt;2),"",SUM(AI88:BG88))</x:f>
      </x:c>
      <x:c r="BI88" s="127"/>
      <x:c r="BJ88" s="127"/>
      <x:c r="BK88" s="127" t="str">
        <x:f>IF(OR(C88="",CONFIG!$B$10&lt;&gt;2),"",BH88-IF(BJ88="",0,BJ88))</x:f>
      </x:c>
      <x:c r="BL88" s="128" t="str">
        <x:f>IF(C88="","",AH88+IF(CONFIG!$B$10=2,IF(BK88="",0,BK88),0))</x:f>
      </x:c>
      <x:c r="BM88" s="128" t="str">
        <x:f>IF(C88="","",IF(AF88="",0,AF88)+IF(CONFIG!$B$10=2,IF(BI88="",0,BI88),0))</x:f>
      </x:c>
      <x:c r="BN88" s="128" t="str">
        <x:f>IF(C88="","",IF(AG88="",0,AG88)+IF(CONFIG!$B$10=2,IF(BJ88="",0,BJ88),0))</x:f>
      </x:c>
      <x:c r="BO88" s="128" t="str">
        <x:f>IF(C88="","",1+COUNTIFS($BL$6:$BL$105,"&gt;"&amp;BL88)+COUNTIFS($BL$6:$BL$105,BL88,$BM$6:$BM$105,"&gt;"&amp;BM88))</x:f>
      </x:c>
      <x:c r="BP88" s="129"/>
    </x:row>
    <x:row r="89" ht="20" customHeight="1">
      <x:c r="A89" s="127" t="n">
        <x:f>ROW()-5</x:f>
        <x:v>84</x:v>
      </x:c>
      <x:c r="B89" s="130"/>
      <x:c r="C89" s="129"/>
      <x:c r="D89" s="129"/>
      <x:c r="E89" s="129"/>
      <x:c r="F89" s="127"/>
      <x:c r="G89" s="127"/>
      <x:c r="H89" s="127"/>
      <x:c r="I89" s="127"/>
      <x:c r="J89" s="127"/>
      <x:c r="K89" s="127"/>
      <x:c r="L89" s="127"/>
      <x:c r="M89" s="127"/>
      <x:c r="N89" s="127"/>
      <x:c r="O89" s="127"/>
      <x:c r="P89" s="127"/>
      <x:c r="Q89" s="127"/>
      <x:c r="R89" s="127"/>
      <x:c r="S89" s="127"/>
      <x:c r="T89" s="127"/>
      <x:c r="U89" s="127"/>
      <x:c r="V89" s="127"/>
      <x:c r="W89" s="127"/>
      <x:c r="X89" s="127"/>
      <x:c r="Y89" s="127"/>
      <x:c r="Z89" s="127"/>
      <x:c r="AA89" s="127"/>
      <x:c r="AB89" s="127"/>
      <x:c r="AC89" s="127"/>
      <x:c r="AD89" s="127"/>
      <x:c r="AE89" s="127" t="str">
        <x:f>IF(C89="","",SUM(F89:AD89))</x:f>
      </x:c>
      <x:c r="AF89" s="127"/>
      <x:c r="AG89" s="127"/>
      <x:c r="AH89" s="127" t="str">
        <x:f>IF(C89="","",AE89-IF(AG89="",0,AG89))</x:f>
      </x:c>
      <x:c r="AI89" s="127"/>
      <x:c r="AJ89" s="127"/>
      <x:c r="AK89" s="127"/>
      <x:c r="AL89" s="127"/>
      <x:c r="AM89" s="127"/>
      <x:c r="AN89" s="127"/>
      <x:c r="AO89" s="127"/>
      <x:c r="AP89" s="127"/>
      <x:c r="AQ89" s="127"/>
      <x:c r="AR89" s="127"/>
      <x:c r="AS89" s="127"/>
      <x:c r="AT89" s="127"/>
      <x:c r="AU89" s="127"/>
      <x:c r="AV89" s="127"/>
      <x:c r="AW89" s="127"/>
      <x:c r="AX89" s="127"/>
      <x:c r="AY89" s="127"/>
      <x:c r="AZ89" s="127"/>
      <x:c r="BA89" s="127"/>
      <x:c r="BB89" s="127"/>
      <x:c r="BC89" s="127"/>
      <x:c r="BD89" s="127"/>
      <x:c r="BE89" s="127"/>
      <x:c r="BF89" s="127"/>
      <x:c r="BG89" s="127"/>
      <x:c r="BH89" s="127" t="str">
        <x:f>IF(OR(C89="",CONFIG!$B$10&lt;&gt;2),"",SUM(AI89:BG89))</x:f>
      </x:c>
      <x:c r="BI89" s="127"/>
      <x:c r="BJ89" s="127"/>
      <x:c r="BK89" s="127" t="str">
        <x:f>IF(OR(C89="",CONFIG!$B$10&lt;&gt;2),"",BH89-IF(BJ89="",0,BJ89))</x:f>
      </x:c>
      <x:c r="BL89" s="128" t="str">
        <x:f>IF(C89="","",AH89+IF(CONFIG!$B$10=2,IF(BK89="",0,BK89),0))</x:f>
      </x:c>
      <x:c r="BM89" s="128" t="str">
        <x:f>IF(C89="","",IF(AF89="",0,AF89)+IF(CONFIG!$B$10=2,IF(BI89="",0,BI89),0))</x:f>
      </x:c>
      <x:c r="BN89" s="128" t="str">
        <x:f>IF(C89="","",IF(AG89="",0,AG89)+IF(CONFIG!$B$10=2,IF(BJ89="",0,BJ89),0))</x:f>
      </x:c>
      <x:c r="BO89" s="128" t="str">
        <x:f>IF(C89="","",1+COUNTIFS($BL$6:$BL$105,"&gt;"&amp;BL89)+COUNTIFS($BL$6:$BL$105,BL89,$BM$6:$BM$105,"&gt;"&amp;BM89))</x:f>
      </x:c>
      <x:c r="BP89" s="129"/>
    </x:row>
    <x:row r="90" ht="20" customHeight="1">
      <x:c r="A90" s="127" t="n">
        <x:f>ROW()-5</x:f>
        <x:v>85</x:v>
      </x:c>
      <x:c r="B90" s="130"/>
      <x:c r="C90" s="129"/>
      <x:c r="D90" s="129"/>
      <x:c r="E90" s="129"/>
      <x:c r="F90" s="127"/>
      <x:c r="G90" s="127"/>
      <x:c r="H90" s="127"/>
      <x:c r="I90" s="127"/>
      <x:c r="J90" s="127"/>
      <x:c r="K90" s="127"/>
      <x:c r="L90" s="127"/>
      <x:c r="M90" s="127"/>
      <x:c r="N90" s="127"/>
      <x:c r="O90" s="127"/>
      <x:c r="P90" s="127"/>
      <x:c r="Q90" s="127"/>
      <x:c r="R90" s="127"/>
      <x:c r="S90" s="127"/>
      <x:c r="T90" s="127"/>
      <x:c r="U90" s="127"/>
      <x:c r="V90" s="127"/>
      <x:c r="W90" s="127"/>
      <x:c r="X90" s="127"/>
      <x:c r="Y90" s="127"/>
      <x:c r="Z90" s="127"/>
      <x:c r="AA90" s="127"/>
      <x:c r="AB90" s="127"/>
      <x:c r="AC90" s="127"/>
      <x:c r="AD90" s="127"/>
      <x:c r="AE90" s="127" t="str">
        <x:f>IF(C90="","",SUM(F90:AD90))</x:f>
      </x:c>
      <x:c r="AF90" s="127"/>
      <x:c r="AG90" s="127"/>
      <x:c r="AH90" s="127" t="str">
        <x:f>IF(C90="","",AE90-IF(AG90="",0,AG90))</x:f>
      </x:c>
      <x:c r="AI90" s="127"/>
      <x:c r="AJ90" s="127"/>
      <x:c r="AK90" s="127"/>
      <x:c r="AL90" s="127"/>
      <x:c r="AM90" s="127"/>
      <x:c r="AN90" s="127"/>
      <x:c r="AO90" s="127"/>
      <x:c r="AP90" s="127"/>
      <x:c r="AQ90" s="127"/>
      <x:c r="AR90" s="127"/>
      <x:c r="AS90" s="127"/>
      <x:c r="AT90" s="127"/>
      <x:c r="AU90" s="127"/>
      <x:c r="AV90" s="127"/>
      <x:c r="AW90" s="127"/>
      <x:c r="AX90" s="127"/>
      <x:c r="AY90" s="127"/>
      <x:c r="AZ90" s="127"/>
      <x:c r="BA90" s="127"/>
      <x:c r="BB90" s="127"/>
      <x:c r="BC90" s="127"/>
      <x:c r="BD90" s="127"/>
      <x:c r="BE90" s="127"/>
      <x:c r="BF90" s="127"/>
      <x:c r="BG90" s="127"/>
      <x:c r="BH90" s="127" t="str">
        <x:f>IF(OR(C90="",CONFIG!$B$10&lt;&gt;2),"",SUM(AI90:BG90))</x:f>
      </x:c>
      <x:c r="BI90" s="127"/>
      <x:c r="BJ90" s="127"/>
      <x:c r="BK90" s="127" t="str">
        <x:f>IF(OR(C90="",CONFIG!$B$10&lt;&gt;2),"",BH90-IF(BJ90="",0,BJ90))</x:f>
      </x:c>
      <x:c r="BL90" s="128" t="str">
        <x:f>IF(C90="","",AH90+IF(CONFIG!$B$10=2,IF(BK90="",0,BK90),0))</x:f>
      </x:c>
      <x:c r="BM90" s="128" t="str">
        <x:f>IF(C90="","",IF(AF90="",0,AF90)+IF(CONFIG!$B$10=2,IF(BI90="",0,BI90),0))</x:f>
      </x:c>
      <x:c r="BN90" s="128" t="str">
        <x:f>IF(C90="","",IF(AG90="",0,AG90)+IF(CONFIG!$B$10=2,IF(BJ90="",0,BJ90),0))</x:f>
      </x:c>
      <x:c r="BO90" s="128" t="str">
        <x:f>IF(C90="","",1+COUNTIFS($BL$6:$BL$105,"&gt;"&amp;BL90)+COUNTIFS($BL$6:$BL$105,BL90,$BM$6:$BM$105,"&gt;"&amp;BM90))</x:f>
      </x:c>
      <x:c r="BP90" s="129"/>
    </x:row>
    <x:row r="91" ht="20" customHeight="1">
      <x:c r="A91" s="127" t="n">
        <x:f>ROW()-5</x:f>
        <x:v>86</x:v>
      </x:c>
      <x:c r="B91" s="130"/>
      <x:c r="C91" s="129"/>
      <x:c r="D91" s="129"/>
      <x:c r="E91" s="129"/>
      <x:c r="F91" s="127"/>
      <x:c r="G91" s="127"/>
      <x:c r="H91" s="127"/>
      <x:c r="I91" s="127"/>
      <x:c r="J91" s="127"/>
      <x:c r="K91" s="127"/>
      <x:c r="L91" s="127"/>
      <x:c r="M91" s="127"/>
      <x:c r="N91" s="127"/>
      <x:c r="O91" s="127"/>
      <x:c r="P91" s="127"/>
      <x:c r="Q91" s="127"/>
      <x:c r="R91" s="127"/>
      <x:c r="S91" s="127"/>
      <x:c r="T91" s="127"/>
      <x:c r="U91" s="127"/>
      <x:c r="V91" s="127"/>
      <x:c r="W91" s="127"/>
      <x:c r="X91" s="127"/>
      <x:c r="Y91" s="127"/>
      <x:c r="Z91" s="127"/>
      <x:c r="AA91" s="127"/>
      <x:c r="AB91" s="127"/>
      <x:c r="AC91" s="127"/>
      <x:c r="AD91" s="127"/>
      <x:c r="AE91" s="127" t="str">
        <x:f>IF(C91="","",SUM(F91:AD91))</x:f>
      </x:c>
      <x:c r="AF91" s="127"/>
      <x:c r="AG91" s="127"/>
      <x:c r="AH91" s="127" t="str">
        <x:f>IF(C91="","",AE91-IF(AG91="",0,AG91))</x:f>
      </x:c>
      <x:c r="AI91" s="127"/>
      <x:c r="AJ91" s="127"/>
      <x:c r="AK91" s="127"/>
      <x:c r="AL91" s="127"/>
      <x:c r="AM91" s="127"/>
      <x:c r="AN91" s="127"/>
      <x:c r="AO91" s="127"/>
      <x:c r="AP91" s="127"/>
      <x:c r="AQ91" s="127"/>
      <x:c r="AR91" s="127"/>
      <x:c r="AS91" s="127"/>
      <x:c r="AT91" s="127"/>
      <x:c r="AU91" s="127"/>
      <x:c r="AV91" s="127"/>
      <x:c r="AW91" s="127"/>
      <x:c r="AX91" s="127"/>
      <x:c r="AY91" s="127"/>
      <x:c r="AZ91" s="127"/>
      <x:c r="BA91" s="127"/>
      <x:c r="BB91" s="127"/>
      <x:c r="BC91" s="127"/>
      <x:c r="BD91" s="127"/>
      <x:c r="BE91" s="127"/>
      <x:c r="BF91" s="127"/>
      <x:c r="BG91" s="127"/>
      <x:c r="BH91" s="127" t="str">
        <x:f>IF(OR(C91="",CONFIG!$B$10&lt;&gt;2),"",SUM(AI91:BG91))</x:f>
      </x:c>
      <x:c r="BI91" s="127"/>
      <x:c r="BJ91" s="127"/>
      <x:c r="BK91" s="127" t="str">
        <x:f>IF(OR(C91="",CONFIG!$B$10&lt;&gt;2),"",BH91-IF(BJ91="",0,BJ91))</x:f>
      </x:c>
      <x:c r="BL91" s="128" t="str">
        <x:f>IF(C91="","",AH91+IF(CONFIG!$B$10=2,IF(BK91="",0,BK91),0))</x:f>
      </x:c>
      <x:c r="BM91" s="128" t="str">
        <x:f>IF(C91="","",IF(AF91="",0,AF91)+IF(CONFIG!$B$10=2,IF(BI91="",0,BI91),0))</x:f>
      </x:c>
      <x:c r="BN91" s="128" t="str">
        <x:f>IF(C91="","",IF(AG91="",0,AG91)+IF(CONFIG!$B$10=2,IF(BJ91="",0,BJ91),0))</x:f>
      </x:c>
      <x:c r="BO91" s="128" t="str">
        <x:f>IF(C91="","",1+COUNTIFS($BL$6:$BL$105,"&gt;"&amp;BL91)+COUNTIFS($BL$6:$BL$105,BL91,$BM$6:$BM$105,"&gt;"&amp;BM91))</x:f>
      </x:c>
      <x:c r="BP91" s="129"/>
    </x:row>
    <x:row r="92" ht="20" customHeight="1">
      <x:c r="A92" s="127" t="n">
        <x:f>ROW()-5</x:f>
        <x:v>87</x:v>
      </x:c>
      <x:c r="B92" s="130"/>
      <x:c r="C92" s="129"/>
      <x:c r="D92" s="129"/>
      <x:c r="E92" s="129"/>
      <x:c r="F92" s="127"/>
      <x:c r="G92" s="127"/>
      <x:c r="H92" s="127"/>
      <x:c r="I92" s="127"/>
      <x:c r="J92" s="127"/>
      <x:c r="K92" s="127"/>
      <x:c r="L92" s="127"/>
      <x:c r="M92" s="127"/>
      <x:c r="N92" s="127"/>
      <x:c r="O92" s="127"/>
      <x:c r="P92" s="127"/>
      <x:c r="Q92" s="127"/>
      <x:c r="R92" s="127"/>
      <x:c r="S92" s="127"/>
      <x:c r="T92" s="127"/>
      <x:c r="U92" s="127"/>
      <x:c r="V92" s="127"/>
      <x:c r="W92" s="127"/>
      <x:c r="X92" s="127"/>
      <x:c r="Y92" s="127"/>
      <x:c r="Z92" s="127"/>
      <x:c r="AA92" s="127"/>
      <x:c r="AB92" s="127"/>
      <x:c r="AC92" s="127"/>
      <x:c r="AD92" s="127"/>
      <x:c r="AE92" s="127" t="str">
        <x:f>IF(C92="","",SUM(F92:AD92))</x:f>
      </x:c>
      <x:c r="AF92" s="127"/>
      <x:c r="AG92" s="127"/>
      <x:c r="AH92" s="127" t="str">
        <x:f>IF(C92="","",AE92-IF(AG92="",0,AG92))</x:f>
      </x:c>
      <x:c r="AI92" s="127"/>
      <x:c r="AJ92" s="127"/>
      <x:c r="AK92" s="127"/>
      <x:c r="AL92" s="127"/>
      <x:c r="AM92" s="127"/>
      <x:c r="AN92" s="127"/>
      <x:c r="AO92" s="127"/>
      <x:c r="AP92" s="127"/>
      <x:c r="AQ92" s="127"/>
      <x:c r="AR92" s="127"/>
      <x:c r="AS92" s="127"/>
      <x:c r="AT92" s="127"/>
      <x:c r="AU92" s="127"/>
      <x:c r="AV92" s="127"/>
      <x:c r="AW92" s="127"/>
      <x:c r="AX92" s="127"/>
      <x:c r="AY92" s="127"/>
      <x:c r="AZ92" s="127"/>
      <x:c r="BA92" s="127"/>
      <x:c r="BB92" s="127"/>
      <x:c r="BC92" s="127"/>
      <x:c r="BD92" s="127"/>
      <x:c r="BE92" s="127"/>
      <x:c r="BF92" s="127"/>
      <x:c r="BG92" s="127"/>
      <x:c r="BH92" s="127" t="str">
        <x:f>IF(OR(C92="",CONFIG!$B$10&lt;&gt;2),"",SUM(AI92:BG92))</x:f>
      </x:c>
      <x:c r="BI92" s="127"/>
      <x:c r="BJ92" s="127"/>
      <x:c r="BK92" s="127" t="str">
        <x:f>IF(OR(C92="",CONFIG!$B$10&lt;&gt;2),"",BH92-IF(BJ92="",0,BJ92))</x:f>
      </x:c>
      <x:c r="BL92" s="128" t="str">
        <x:f>IF(C92="","",AH92+IF(CONFIG!$B$10=2,IF(BK92="",0,BK92),0))</x:f>
      </x:c>
      <x:c r="BM92" s="128" t="str">
        <x:f>IF(C92="","",IF(AF92="",0,AF92)+IF(CONFIG!$B$10=2,IF(BI92="",0,BI92),0))</x:f>
      </x:c>
      <x:c r="BN92" s="128" t="str">
        <x:f>IF(C92="","",IF(AG92="",0,AG92)+IF(CONFIG!$B$10=2,IF(BJ92="",0,BJ92),0))</x:f>
      </x:c>
      <x:c r="BO92" s="128" t="str">
        <x:f>IF(C92="","",1+COUNTIFS($BL$6:$BL$105,"&gt;"&amp;BL92)+COUNTIFS($BL$6:$BL$105,BL92,$BM$6:$BM$105,"&gt;"&amp;BM92))</x:f>
      </x:c>
      <x:c r="BP92" s="129"/>
    </x:row>
    <x:row r="93" ht="20" customHeight="1">
      <x:c r="A93" s="127" t="n">
        <x:f>ROW()-5</x:f>
        <x:v>88</x:v>
      </x:c>
      <x:c r="B93" s="130"/>
      <x:c r="C93" s="129"/>
      <x:c r="D93" s="129"/>
      <x:c r="E93" s="129"/>
      <x:c r="F93" s="127"/>
      <x:c r="G93" s="127"/>
      <x:c r="H93" s="127"/>
      <x:c r="I93" s="127"/>
      <x:c r="J93" s="127"/>
      <x:c r="K93" s="127"/>
      <x:c r="L93" s="127"/>
      <x:c r="M93" s="127"/>
      <x:c r="N93" s="127"/>
      <x:c r="O93" s="127"/>
      <x:c r="P93" s="127"/>
      <x:c r="Q93" s="127"/>
      <x:c r="R93" s="127"/>
      <x:c r="S93" s="127"/>
      <x:c r="T93" s="127"/>
      <x:c r="U93" s="127"/>
      <x:c r="V93" s="127"/>
      <x:c r="W93" s="127"/>
      <x:c r="X93" s="127"/>
      <x:c r="Y93" s="127"/>
      <x:c r="Z93" s="127"/>
      <x:c r="AA93" s="127"/>
      <x:c r="AB93" s="127"/>
      <x:c r="AC93" s="127"/>
      <x:c r="AD93" s="127"/>
      <x:c r="AE93" s="127" t="str">
        <x:f>IF(C93="","",SUM(F93:AD93))</x:f>
      </x:c>
      <x:c r="AF93" s="127"/>
      <x:c r="AG93" s="127"/>
      <x:c r="AH93" s="127" t="str">
        <x:f>IF(C93="","",AE93-IF(AG93="",0,AG93))</x:f>
      </x:c>
      <x:c r="AI93" s="127"/>
      <x:c r="AJ93" s="127"/>
      <x:c r="AK93" s="127"/>
      <x:c r="AL93" s="127"/>
      <x:c r="AM93" s="127"/>
      <x:c r="AN93" s="127"/>
      <x:c r="AO93" s="127"/>
      <x:c r="AP93" s="127"/>
      <x:c r="AQ93" s="127"/>
      <x:c r="AR93" s="127"/>
      <x:c r="AS93" s="127"/>
      <x:c r="AT93" s="127"/>
      <x:c r="AU93" s="127"/>
      <x:c r="AV93" s="127"/>
      <x:c r="AW93" s="127"/>
      <x:c r="AX93" s="127"/>
      <x:c r="AY93" s="127"/>
      <x:c r="AZ93" s="127"/>
      <x:c r="BA93" s="127"/>
      <x:c r="BB93" s="127"/>
      <x:c r="BC93" s="127"/>
      <x:c r="BD93" s="127"/>
      <x:c r="BE93" s="127"/>
      <x:c r="BF93" s="127"/>
      <x:c r="BG93" s="127"/>
      <x:c r="BH93" s="127" t="str">
        <x:f>IF(OR(C93="",CONFIG!$B$10&lt;&gt;2),"",SUM(AI93:BG93))</x:f>
      </x:c>
      <x:c r="BI93" s="127"/>
      <x:c r="BJ93" s="127"/>
      <x:c r="BK93" s="127" t="str">
        <x:f>IF(OR(C93="",CONFIG!$B$10&lt;&gt;2),"",BH93-IF(BJ93="",0,BJ93))</x:f>
      </x:c>
      <x:c r="BL93" s="128" t="str">
        <x:f>IF(C93="","",AH93+IF(CONFIG!$B$10=2,IF(BK93="",0,BK93),0))</x:f>
      </x:c>
      <x:c r="BM93" s="128" t="str">
        <x:f>IF(C93="","",IF(AF93="",0,AF93)+IF(CONFIG!$B$10=2,IF(BI93="",0,BI93),0))</x:f>
      </x:c>
      <x:c r="BN93" s="128" t="str">
        <x:f>IF(C93="","",IF(AG93="",0,AG93)+IF(CONFIG!$B$10=2,IF(BJ93="",0,BJ93),0))</x:f>
      </x:c>
      <x:c r="BO93" s="128" t="str">
        <x:f>IF(C93="","",1+COUNTIFS($BL$6:$BL$105,"&gt;"&amp;BL93)+COUNTIFS($BL$6:$BL$105,BL93,$BM$6:$BM$105,"&gt;"&amp;BM93))</x:f>
      </x:c>
      <x:c r="BP93" s="129"/>
    </x:row>
    <x:row r="94" ht="20" customHeight="1">
      <x:c r="A94" s="127" t="n">
        <x:f>ROW()-5</x:f>
        <x:v>89</x:v>
      </x:c>
      <x:c r="B94" s="130"/>
      <x:c r="C94" s="129"/>
      <x:c r="D94" s="129"/>
      <x:c r="E94" s="129"/>
      <x:c r="F94" s="127"/>
      <x:c r="G94" s="127"/>
      <x:c r="H94" s="127"/>
      <x:c r="I94" s="127"/>
      <x:c r="J94" s="127"/>
      <x:c r="K94" s="127"/>
      <x:c r="L94" s="127"/>
      <x:c r="M94" s="127"/>
      <x:c r="N94" s="127"/>
      <x:c r="O94" s="127"/>
      <x:c r="P94" s="127"/>
      <x:c r="Q94" s="127"/>
      <x:c r="R94" s="127"/>
      <x:c r="S94" s="127"/>
      <x:c r="T94" s="127"/>
      <x:c r="U94" s="127"/>
      <x:c r="V94" s="127"/>
      <x:c r="W94" s="127"/>
      <x:c r="X94" s="127"/>
      <x:c r="Y94" s="127"/>
      <x:c r="Z94" s="127"/>
      <x:c r="AA94" s="127"/>
      <x:c r="AB94" s="127"/>
      <x:c r="AC94" s="127"/>
      <x:c r="AD94" s="127"/>
      <x:c r="AE94" s="127" t="str">
        <x:f>IF(C94="","",SUM(F94:AD94))</x:f>
      </x:c>
      <x:c r="AF94" s="127"/>
      <x:c r="AG94" s="127"/>
      <x:c r="AH94" s="127" t="str">
        <x:f>IF(C94="","",AE94-IF(AG94="",0,AG94))</x:f>
      </x:c>
      <x:c r="AI94" s="127"/>
      <x:c r="AJ94" s="127"/>
      <x:c r="AK94" s="127"/>
      <x:c r="AL94" s="127"/>
      <x:c r="AM94" s="127"/>
      <x:c r="AN94" s="127"/>
      <x:c r="AO94" s="127"/>
      <x:c r="AP94" s="127"/>
      <x:c r="AQ94" s="127"/>
      <x:c r="AR94" s="127"/>
      <x:c r="AS94" s="127"/>
      <x:c r="AT94" s="127"/>
      <x:c r="AU94" s="127"/>
      <x:c r="AV94" s="127"/>
      <x:c r="AW94" s="127"/>
      <x:c r="AX94" s="127"/>
      <x:c r="AY94" s="127"/>
      <x:c r="AZ94" s="127"/>
      <x:c r="BA94" s="127"/>
      <x:c r="BB94" s="127"/>
      <x:c r="BC94" s="127"/>
      <x:c r="BD94" s="127"/>
      <x:c r="BE94" s="127"/>
      <x:c r="BF94" s="127"/>
      <x:c r="BG94" s="127"/>
      <x:c r="BH94" s="127" t="str">
        <x:f>IF(OR(C94="",CONFIG!$B$10&lt;&gt;2),"",SUM(AI94:BG94))</x:f>
      </x:c>
      <x:c r="BI94" s="127"/>
      <x:c r="BJ94" s="127"/>
      <x:c r="BK94" s="127" t="str">
        <x:f>IF(OR(C94="",CONFIG!$B$10&lt;&gt;2),"",BH94-IF(BJ94="",0,BJ94))</x:f>
      </x:c>
      <x:c r="BL94" s="128" t="str">
        <x:f>IF(C94="","",AH94+IF(CONFIG!$B$10=2,IF(BK94="",0,BK94),0))</x:f>
      </x:c>
      <x:c r="BM94" s="128" t="str">
        <x:f>IF(C94="","",IF(AF94="",0,AF94)+IF(CONFIG!$B$10=2,IF(BI94="",0,BI94),0))</x:f>
      </x:c>
      <x:c r="BN94" s="128" t="str">
        <x:f>IF(C94="","",IF(AG94="",0,AG94)+IF(CONFIG!$B$10=2,IF(BJ94="",0,BJ94),0))</x:f>
      </x:c>
      <x:c r="BO94" s="128" t="str">
        <x:f>IF(C94="","",1+COUNTIFS($BL$6:$BL$105,"&gt;"&amp;BL94)+COUNTIFS($BL$6:$BL$105,BL94,$BM$6:$BM$105,"&gt;"&amp;BM94))</x:f>
      </x:c>
      <x:c r="BP94" s="129"/>
    </x:row>
    <x:row r="95" ht="20" customHeight="1">
      <x:c r="A95" s="127" t="n">
        <x:f>ROW()-5</x:f>
        <x:v>90</x:v>
      </x:c>
      <x:c r="B95" s="130"/>
      <x:c r="C95" s="129"/>
      <x:c r="D95" s="129"/>
      <x:c r="E95" s="129"/>
      <x:c r="F95" s="127"/>
      <x:c r="G95" s="127"/>
      <x:c r="H95" s="127"/>
      <x:c r="I95" s="127"/>
      <x:c r="J95" s="127"/>
      <x:c r="K95" s="127"/>
      <x:c r="L95" s="127"/>
      <x:c r="M95" s="127"/>
      <x:c r="N95" s="127"/>
      <x:c r="O95" s="127"/>
      <x:c r="P95" s="127"/>
      <x:c r="Q95" s="127"/>
      <x:c r="R95" s="127"/>
      <x:c r="S95" s="127"/>
      <x:c r="T95" s="127"/>
      <x:c r="U95" s="127"/>
      <x:c r="V95" s="127"/>
      <x:c r="W95" s="127"/>
      <x:c r="X95" s="127"/>
      <x:c r="Y95" s="127"/>
      <x:c r="Z95" s="127"/>
      <x:c r="AA95" s="127"/>
      <x:c r="AB95" s="127"/>
      <x:c r="AC95" s="127"/>
      <x:c r="AD95" s="127"/>
      <x:c r="AE95" s="127" t="str">
        <x:f>IF(C95="","",SUM(F95:AD95))</x:f>
      </x:c>
      <x:c r="AF95" s="127"/>
      <x:c r="AG95" s="127"/>
      <x:c r="AH95" s="127" t="str">
        <x:f>IF(C95="","",AE95-IF(AG95="",0,AG95))</x:f>
      </x:c>
      <x:c r="AI95" s="127"/>
      <x:c r="AJ95" s="127"/>
      <x:c r="AK95" s="127"/>
      <x:c r="AL95" s="127"/>
      <x:c r="AM95" s="127"/>
      <x:c r="AN95" s="127"/>
      <x:c r="AO95" s="127"/>
      <x:c r="AP95" s="127"/>
      <x:c r="AQ95" s="127"/>
      <x:c r="AR95" s="127"/>
      <x:c r="AS95" s="127"/>
      <x:c r="AT95" s="127"/>
      <x:c r="AU95" s="127"/>
      <x:c r="AV95" s="127"/>
      <x:c r="AW95" s="127"/>
      <x:c r="AX95" s="127"/>
      <x:c r="AY95" s="127"/>
      <x:c r="AZ95" s="127"/>
      <x:c r="BA95" s="127"/>
      <x:c r="BB95" s="127"/>
      <x:c r="BC95" s="127"/>
      <x:c r="BD95" s="127"/>
      <x:c r="BE95" s="127"/>
      <x:c r="BF95" s="127"/>
      <x:c r="BG95" s="127"/>
      <x:c r="BH95" s="127" t="str">
        <x:f>IF(OR(C95="",CONFIG!$B$10&lt;&gt;2),"",SUM(AI95:BG95))</x:f>
      </x:c>
      <x:c r="BI95" s="127"/>
      <x:c r="BJ95" s="127"/>
      <x:c r="BK95" s="127" t="str">
        <x:f>IF(OR(C95="",CONFIG!$B$10&lt;&gt;2),"",BH95-IF(BJ95="",0,BJ95))</x:f>
      </x:c>
      <x:c r="BL95" s="128" t="str">
        <x:f>IF(C95="","",AH95+IF(CONFIG!$B$10=2,IF(BK95="",0,BK95),0))</x:f>
      </x:c>
      <x:c r="BM95" s="128" t="str">
        <x:f>IF(C95="","",IF(AF95="",0,AF95)+IF(CONFIG!$B$10=2,IF(BI95="",0,BI95),0))</x:f>
      </x:c>
      <x:c r="BN95" s="128" t="str">
        <x:f>IF(C95="","",IF(AG95="",0,AG95)+IF(CONFIG!$B$10=2,IF(BJ95="",0,BJ95),0))</x:f>
      </x:c>
      <x:c r="BO95" s="128" t="str">
        <x:f>IF(C95="","",1+COUNTIFS($BL$6:$BL$105,"&gt;"&amp;BL95)+COUNTIFS($BL$6:$BL$105,BL95,$BM$6:$BM$105,"&gt;"&amp;BM95))</x:f>
      </x:c>
      <x:c r="BP95" s="129"/>
    </x:row>
    <x:row r="96" ht="20" customHeight="1">
      <x:c r="A96" s="127" t="n">
        <x:f>ROW()-5</x:f>
        <x:v>91</x:v>
      </x:c>
      <x:c r="B96" s="130"/>
      <x:c r="C96" s="129"/>
      <x:c r="D96" s="129"/>
      <x:c r="E96" s="129"/>
      <x:c r="F96" s="127"/>
      <x:c r="G96" s="127"/>
      <x:c r="H96" s="127"/>
      <x:c r="I96" s="127"/>
      <x:c r="J96" s="127"/>
      <x:c r="K96" s="127"/>
      <x:c r="L96" s="127"/>
      <x:c r="M96" s="127"/>
      <x:c r="N96" s="127"/>
      <x:c r="O96" s="127"/>
      <x:c r="P96" s="127"/>
      <x:c r="Q96" s="127"/>
      <x:c r="R96" s="127"/>
      <x:c r="S96" s="127"/>
      <x:c r="T96" s="127"/>
      <x:c r="U96" s="127"/>
      <x:c r="V96" s="127"/>
      <x:c r="W96" s="127"/>
      <x:c r="X96" s="127"/>
      <x:c r="Y96" s="127"/>
      <x:c r="Z96" s="127"/>
      <x:c r="AA96" s="127"/>
      <x:c r="AB96" s="127"/>
      <x:c r="AC96" s="127"/>
      <x:c r="AD96" s="127"/>
      <x:c r="AE96" s="127" t="str">
        <x:f>IF(C96="","",SUM(F96:AD96))</x:f>
      </x:c>
      <x:c r="AF96" s="127"/>
      <x:c r="AG96" s="127"/>
      <x:c r="AH96" s="127" t="str">
        <x:f>IF(C96="","",AE96-IF(AG96="",0,AG96))</x:f>
      </x:c>
      <x:c r="AI96" s="127"/>
      <x:c r="AJ96" s="127"/>
      <x:c r="AK96" s="127"/>
      <x:c r="AL96" s="127"/>
      <x:c r="AM96" s="127"/>
      <x:c r="AN96" s="127"/>
      <x:c r="AO96" s="127"/>
      <x:c r="AP96" s="127"/>
      <x:c r="AQ96" s="127"/>
      <x:c r="AR96" s="127"/>
      <x:c r="AS96" s="127"/>
      <x:c r="AT96" s="127"/>
      <x:c r="AU96" s="127"/>
      <x:c r="AV96" s="127"/>
      <x:c r="AW96" s="127"/>
      <x:c r="AX96" s="127"/>
      <x:c r="AY96" s="127"/>
      <x:c r="AZ96" s="127"/>
      <x:c r="BA96" s="127"/>
      <x:c r="BB96" s="127"/>
      <x:c r="BC96" s="127"/>
      <x:c r="BD96" s="127"/>
      <x:c r="BE96" s="127"/>
      <x:c r="BF96" s="127"/>
      <x:c r="BG96" s="127"/>
      <x:c r="BH96" s="127" t="str">
        <x:f>IF(OR(C96="",CONFIG!$B$10&lt;&gt;2),"",SUM(AI96:BG96))</x:f>
      </x:c>
      <x:c r="BI96" s="127"/>
      <x:c r="BJ96" s="127"/>
      <x:c r="BK96" s="127" t="str">
        <x:f>IF(OR(C96="",CONFIG!$B$10&lt;&gt;2),"",BH96-IF(BJ96="",0,BJ96))</x:f>
      </x:c>
      <x:c r="BL96" s="128" t="str">
        <x:f>IF(C96="","",AH96+IF(CONFIG!$B$10=2,IF(BK96="",0,BK96),0))</x:f>
      </x:c>
      <x:c r="BM96" s="128" t="str">
        <x:f>IF(C96="","",IF(AF96="",0,AF96)+IF(CONFIG!$B$10=2,IF(BI96="",0,BI96),0))</x:f>
      </x:c>
      <x:c r="BN96" s="128" t="str">
        <x:f>IF(C96="","",IF(AG96="",0,AG96)+IF(CONFIG!$B$10=2,IF(BJ96="",0,BJ96),0))</x:f>
      </x:c>
      <x:c r="BO96" s="128" t="str">
        <x:f>IF(C96="","",1+COUNTIFS($BL$6:$BL$105,"&gt;"&amp;BL96)+COUNTIFS($BL$6:$BL$105,BL96,$BM$6:$BM$105,"&gt;"&amp;BM96))</x:f>
      </x:c>
      <x:c r="BP96" s="129"/>
    </x:row>
    <x:row r="97" ht="20" customHeight="1">
      <x:c r="A97" s="127" t="n">
        <x:f>ROW()-5</x:f>
        <x:v>92</x:v>
      </x:c>
      <x:c r="B97" s="130"/>
      <x:c r="C97" s="129"/>
      <x:c r="D97" s="129"/>
      <x:c r="E97" s="129"/>
      <x:c r="F97" s="127"/>
      <x:c r="G97" s="127"/>
      <x:c r="H97" s="127"/>
      <x:c r="I97" s="127"/>
      <x:c r="J97" s="127"/>
      <x:c r="K97" s="127"/>
      <x:c r="L97" s="127"/>
      <x:c r="M97" s="127"/>
      <x:c r="N97" s="127"/>
      <x:c r="O97" s="127"/>
      <x:c r="P97" s="127"/>
      <x:c r="Q97" s="127"/>
      <x:c r="R97" s="127"/>
      <x:c r="S97" s="127"/>
      <x:c r="T97" s="127"/>
      <x:c r="U97" s="127"/>
      <x:c r="V97" s="127"/>
      <x:c r="W97" s="127"/>
      <x:c r="X97" s="127"/>
      <x:c r="Y97" s="127"/>
      <x:c r="Z97" s="127"/>
      <x:c r="AA97" s="127"/>
      <x:c r="AB97" s="127"/>
      <x:c r="AC97" s="127"/>
      <x:c r="AD97" s="127"/>
      <x:c r="AE97" s="127" t="str">
        <x:f>IF(C97="","",SUM(F97:AD97))</x:f>
      </x:c>
      <x:c r="AF97" s="127"/>
      <x:c r="AG97" s="127"/>
      <x:c r="AH97" s="127" t="str">
        <x:f>IF(C97="","",AE97-IF(AG97="",0,AG97))</x:f>
      </x:c>
      <x:c r="AI97" s="127"/>
      <x:c r="AJ97" s="127"/>
      <x:c r="AK97" s="127"/>
      <x:c r="AL97" s="127"/>
      <x:c r="AM97" s="127"/>
      <x:c r="AN97" s="127"/>
      <x:c r="AO97" s="127"/>
      <x:c r="AP97" s="127"/>
      <x:c r="AQ97" s="127"/>
      <x:c r="AR97" s="127"/>
      <x:c r="AS97" s="127"/>
      <x:c r="AT97" s="127"/>
      <x:c r="AU97" s="127"/>
      <x:c r="AV97" s="127"/>
      <x:c r="AW97" s="127"/>
      <x:c r="AX97" s="127"/>
      <x:c r="AY97" s="127"/>
      <x:c r="AZ97" s="127"/>
      <x:c r="BA97" s="127"/>
      <x:c r="BB97" s="127"/>
      <x:c r="BC97" s="127"/>
      <x:c r="BD97" s="127"/>
      <x:c r="BE97" s="127"/>
      <x:c r="BF97" s="127"/>
      <x:c r="BG97" s="127"/>
      <x:c r="BH97" s="127" t="str">
        <x:f>IF(OR(C97="",CONFIG!$B$10&lt;&gt;2),"",SUM(AI97:BG97))</x:f>
      </x:c>
      <x:c r="BI97" s="127"/>
      <x:c r="BJ97" s="127"/>
      <x:c r="BK97" s="127" t="str">
        <x:f>IF(OR(C97="",CONFIG!$B$10&lt;&gt;2),"",BH97-IF(BJ97="",0,BJ97))</x:f>
      </x:c>
      <x:c r="BL97" s="128" t="str">
        <x:f>IF(C97="","",AH97+IF(CONFIG!$B$10=2,IF(BK97="",0,BK97),0))</x:f>
      </x:c>
      <x:c r="BM97" s="128" t="str">
        <x:f>IF(C97="","",IF(AF97="",0,AF97)+IF(CONFIG!$B$10=2,IF(BI97="",0,BI97),0))</x:f>
      </x:c>
      <x:c r="BN97" s="128" t="str">
        <x:f>IF(C97="","",IF(AG97="",0,AG97)+IF(CONFIG!$B$10=2,IF(BJ97="",0,BJ97),0))</x:f>
      </x:c>
      <x:c r="BO97" s="128" t="str">
        <x:f>IF(C97="","",1+COUNTIFS($BL$6:$BL$105,"&gt;"&amp;BL97)+COUNTIFS($BL$6:$BL$105,BL97,$BM$6:$BM$105,"&gt;"&amp;BM97))</x:f>
      </x:c>
      <x:c r="BP97" s="129"/>
    </x:row>
    <x:row r="98" ht="20" customHeight="1">
      <x:c r="A98" s="127" t="n">
        <x:f>ROW()-5</x:f>
        <x:v>93</x:v>
      </x:c>
      <x:c r="B98" s="130"/>
      <x:c r="C98" s="129"/>
      <x:c r="D98" s="129"/>
      <x:c r="E98" s="129"/>
      <x:c r="F98" s="127"/>
      <x:c r="G98" s="127"/>
      <x:c r="H98" s="127"/>
      <x:c r="I98" s="127"/>
      <x:c r="J98" s="127"/>
      <x:c r="K98" s="127"/>
      <x:c r="L98" s="127"/>
      <x:c r="M98" s="127"/>
      <x:c r="N98" s="127"/>
      <x:c r="O98" s="127"/>
      <x:c r="P98" s="127"/>
      <x:c r="Q98" s="127"/>
      <x:c r="R98" s="127"/>
      <x:c r="S98" s="127"/>
      <x:c r="T98" s="127"/>
      <x:c r="U98" s="127"/>
      <x:c r="V98" s="127"/>
      <x:c r="W98" s="127"/>
      <x:c r="X98" s="127"/>
      <x:c r="Y98" s="127"/>
      <x:c r="Z98" s="127"/>
      <x:c r="AA98" s="127"/>
      <x:c r="AB98" s="127"/>
      <x:c r="AC98" s="127"/>
      <x:c r="AD98" s="127"/>
      <x:c r="AE98" s="127" t="str">
        <x:f>IF(C98="","",SUM(F98:AD98))</x:f>
      </x:c>
      <x:c r="AF98" s="127"/>
      <x:c r="AG98" s="127"/>
      <x:c r="AH98" s="127" t="str">
        <x:f>IF(C98="","",AE98-IF(AG98="",0,AG98))</x:f>
      </x:c>
      <x:c r="AI98" s="127"/>
      <x:c r="AJ98" s="127"/>
      <x:c r="AK98" s="127"/>
      <x:c r="AL98" s="127"/>
      <x:c r="AM98" s="127"/>
      <x:c r="AN98" s="127"/>
      <x:c r="AO98" s="127"/>
      <x:c r="AP98" s="127"/>
      <x:c r="AQ98" s="127"/>
      <x:c r="AR98" s="127"/>
      <x:c r="AS98" s="127"/>
      <x:c r="AT98" s="127"/>
      <x:c r="AU98" s="127"/>
      <x:c r="AV98" s="127"/>
      <x:c r="AW98" s="127"/>
      <x:c r="AX98" s="127"/>
      <x:c r="AY98" s="127"/>
      <x:c r="AZ98" s="127"/>
      <x:c r="BA98" s="127"/>
      <x:c r="BB98" s="127"/>
      <x:c r="BC98" s="127"/>
      <x:c r="BD98" s="127"/>
      <x:c r="BE98" s="127"/>
      <x:c r="BF98" s="127"/>
      <x:c r="BG98" s="127"/>
      <x:c r="BH98" s="127" t="str">
        <x:f>IF(OR(C98="",CONFIG!$B$10&lt;&gt;2),"",SUM(AI98:BG98))</x:f>
      </x:c>
      <x:c r="BI98" s="127"/>
      <x:c r="BJ98" s="127"/>
      <x:c r="BK98" s="127" t="str">
        <x:f>IF(OR(C98="",CONFIG!$B$10&lt;&gt;2),"",BH98-IF(BJ98="",0,BJ98))</x:f>
      </x:c>
      <x:c r="BL98" s="128" t="str">
        <x:f>IF(C98="","",AH98+IF(CONFIG!$B$10=2,IF(BK98="",0,BK98),0))</x:f>
      </x:c>
      <x:c r="BM98" s="128" t="str">
        <x:f>IF(C98="","",IF(AF98="",0,AF98)+IF(CONFIG!$B$10=2,IF(BI98="",0,BI98),0))</x:f>
      </x:c>
      <x:c r="BN98" s="128" t="str">
        <x:f>IF(C98="","",IF(AG98="",0,AG98)+IF(CONFIG!$B$10=2,IF(BJ98="",0,BJ98),0))</x:f>
      </x:c>
      <x:c r="BO98" s="128" t="str">
        <x:f>IF(C98="","",1+COUNTIFS($BL$6:$BL$105,"&gt;"&amp;BL98)+COUNTIFS($BL$6:$BL$105,BL98,$BM$6:$BM$105,"&gt;"&amp;BM98))</x:f>
      </x:c>
      <x:c r="BP98" s="129"/>
    </x:row>
    <x:row r="99" ht="20" customHeight="1">
      <x:c r="A99" s="127" t="n">
        <x:f>ROW()-5</x:f>
        <x:v>94</x:v>
      </x:c>
      <x:c r="B99" s="130"/>
      <x:c r="C99" s="129"/>
      <x:c r="D99" s="129"/>
      <x:c r="E99" s="129"/>
      <x:c r="F99" s="127"/>
      <x:c r="G99" s="127"/>
      <x:c r="H99" s="127"/>
      <x:c r="I99" s="127"/>
      <x:c r="J99" s="127"/>
      <x:c r="K99" s="127"/>
      <x:c r="L99" s="127"/>
      <x:c r="M99" s="127"/>
      <x:c r="N99" s="127"/>
      <x:c r="O99" s="127"/>
      <x:c r="P99" s="127"/>
      <x:c r="Q99" s="127"/>
      <x:c r="R99" s="127"/>
      <x:c r="S99" s="127"/>
      <x:c r="T99" s="127"/>
      <x:c r="U99" s="127"/>
      <x:c r="V99" s="127"/>
      <x:c r="W99" s="127"/>
      <x:c r="X99" s="127"/>
      <x:c r="Y99" s="127"/>
      <x:c r="Z99" s="127"/>
      <x:c r="AA99" s="127"/>
      <x:c r="AB99" s="127"/>
      <x:c r="AC99" s="127"/>
      <x:c r="AD99" s="127"/>
      <x:c r="AE99" s="127" t="str">
        <x:f>IF(C99="","",SUM(F99:AD99))</x:f>
      </x:c>
      <x:c r="AF99" s="127"/>
      <x:c r="AG99" s="127"/>
      <x:c r="AH99" s="127" t="str">
        <x:f>IF(C99="","",AE99-IF(AG99="",0,AG99))</x:f>
      </x:c>
      <x:c r="AI99" s="127"/>
      <x:c r="AJ99" s="127"/>
      <x:c r="AK99" s="127"/>
      <x:c r="AL99" s="127"/>
      <x:c r="AM99" s="127"/>
      <x:c r="AN99" s="127"/>
      <x:c r="AO99" s="127"/>
      <x:c r="AP99" s="127"/>
      <x:c r="AQ99" s="127"/>
      <x:c r="AR99" s="127"/>
      <x:c r="AS99" s="127"/>
      <x:c r="AT99" s="127"/>
      <x:c r="AU99" s="127"/>
      <x:c r="AV99" s="127"/>
      <x:c r="AW99" s="127"/>
      <x:c r="AX99" s="127"/>
      <x:c r="AY99" s="127"/>
      <x:c r="AZ99" s="127"/>
      <x:c r="BA99" s="127"/>
      <x:c r="BB99" s="127"/>
      <x:c r="BC99" s="127"/>
      <x:c r="BD99" s="127"/>
      <x:c r="BE99" s="127"/>
      <x:c r="BF99" s="127"/>
      <x:c r="BG99" s="127"/>
      <x:c r="BH99" s="127" t="str">
        <x:f>IF(OR(C99="",CONFIG!$B$10&lt;&gt;2),"",SUM(AI99:BG99))</x:f>
      </x:c>
      <x:c r="BI99" s="127"/>
      <x:c r="BJ99" s="127"/>
      <x:c r="BK99" s="127" t="str">
        <x:f>IF(OR(C99="",CONFIG!$B$10&lt;&gt;2),"",BH99-IF(BJ99="",0,BJ99))</x:f>
      </x:c>
      <x:c r="BL99" s="128" t="str">
        <x:f>IF(C99="","",AH99+IF(CONFIG!$B$10=2,IF(BK99="",0,BK99),0))</x:f>
      </x:c>
      <x:c r="BM99" s="128" t="str">
        <x:f>IF(C99="","",IF(AF99="",0,AF99)+IF(CONFIG!$B$10=2,IF(BI99="",0,BI99),0))</x:f>
      </x:c>
      <x:c r="BN99" s="128" t="str">
        <x:f>IF(C99="","",IF(AG99="",0,AG99)+IF(CONFIG!$B$10=2,IF(BJ99="",0,BJ99),0))</x:f>
      </x:c>
      <x:c r="BO99" s="128" t="str">
        <x:f>IF(C99="","",1+COUNTIFS($BL$6:$BL$105,"&gt;"&amp;BL99)+COUNTIFS($BL$6:$BL$105,BL99,$BM$6:$BM$105,"&gt;"&amp;BM99))</x:f>
      </x:c>
      <x:c r="BP99" s="129"/>
    </x:row>
    <x:row r="100" ht="20" customHeight="1">
      <x:c r="A100" s="127" t="n">
        <x:f>ROW()-5</x:f>
        <x:v>95</x:v>
      </x:c>
      <x:c r="B100" s="130"/>
      <x:c r="C100" s="129"/>
      <x:c r="D100" s="129"/>
      <x:c r="E100" s="129"/>
      <x:c r="F100" s="127"/>
      <x:c r="G100" s="127"/>
      <x:c r="H100" s="127"/>
      <x:c r="I100" s="127"/>
      <x:c r="J100" s="127"/>
      <x:c r="K100" s="127"/>
      <x:c r="L100" s="127"/>
      <x:c r="M100" s="127"/>
      <x:c r="N100" s="127"/>
      <x:c r="O100" s="127"/>
      <x:c r="P100" s="127"/>
      <x:c r="Q100" s="127"/>
      <x:c r="R100" s="127"/>
      <x:c r="S100" s="127"/>
      <x:c r="T100" s="127"/>
      <x:c r="U100" s="127"/>
      <x:c r="V100" s="127"/>
      <x:c r="W100" s="127"/>
      <x:c r="X100" s="127"/>
      <x:c r="Y100" s="127"/>
      <x:c r="Z100" s="127"/>
      <x:c r="AA100" s="127"/>
      <x:c r="AB100" s="127"/>
      <x:c r="AC100" s="127"/>
      <x:c r="AD100" s="127"/>
      <x:c r="AE100" s="127" t="str">
        <x:f>IF(C100="","",SUM(F100:AD100))</x:f>
      </x:c>
      <x:c r="AF100" s="127"/>
      <x:c r="AG100" s="127"/>
      <x:c r="AH100" s="127" t="str">
        <x:f>IF(C100="","",AE100-IF(AG100="",0,AG100))</x:f>
      </x:c>
      <x:c r="AI100" s="127"/>
      <x:c r="AJ100" s="127"/>
      <x:c r="AK100" s="127"/>
      <x:c r="AL100" s="127"/>
      <x:c r="AM100" s="127"/>
      <x:c r="AN100" s="127"/>
      <x:c r="AO100" s="127"/>
      <x:c r="AP100" s="127"/>
      <x:c r="AQ100" s="127"/>
      <x:c r="AR100" s="127"/>
      <x:c r="AS100" s="127"/>
      <x:c r="AT100" s="127"/>
      <x:c r="AU100" s="127"/>
      <x:c r="AV100" s="127"/>
      <x:c r="AW100" s="127"/>
      <x:c r="AX100" s="127"/>
      <x:c r="AY100" s="127"/>
      <x:c r="AZ100" s="127"/>
      <x:c r="BA100" s="127"/>
      <x:c r="BB100" s="127"/>
      <x:c r="BC100" s="127"/>
      <x:c r="BD100" s="127"/>
      <x:c r="BE100" s="127"/>
      <x:c r="BF100" s="127"/>
      <x:c r="BG100" s="127"/>
      <x:c r="BH100" s="127" t="str">
        <x:f>IF(OR(C100="",CONFIG!$B$10&lt;&gt;2),"",SUM(AI100:BG100))</x:f>
      </x:c>
      <x:c r="BI100" s="127"/>
      <x:c r="BJ100" s="127"/>
      <x:c r="BK100" s="127" t="str">
        <x:f>IF(OR(C100="",CONFIG!$B$10&lt;&gt;2),"",BH100-IF(BJ100="",0,BJ100))</x:f>
      </x:c>
      <x:c r="BL100" s="128" t="str">
        <x:f>IF(C100="","",AH100+IF(CONFIG!$B$10=2,IF(BK100="",0,BK100),0))</x:f>
      </x:c>
      <x:c r="BM100" s="128" t="str">
        <x:f>IF(C100="","",IF(AF100="",0,AF100)+IF(CONFIG!$B$10=2,IF(BI100="",0,BI100),0))</x:f>
      </x:c>
      <x:c r="BN100" s="128" t="str">
        <x:f>IF(C100="","",IF(AG100="",0,AG100)+IF(CONFIG!$B$10=2,IF(BJ100="",0,BJ100),0))</x:f>
      </x:c>
      <x:c r="BO100" s="128" t="str">
        <x:f>IF(C100="","",1+COUNTIFS($BL$6:$BL$105,"&gt;"&amp;BL100)+COUNTIFS($BL$6:$BL$105,BL100,$BM$6:$BM$105,"&gt;"&amp;BM100))</x:f>
      </x:c>
      <x:c r="BP100" s="129"/>
    </x:row>
    <x:row r="101" ht="20" customHeight="1">
      <x:c r="A101" s="127" t="n">
        <x:f>ROW()-5</x:f>
        <x:v>96</x:v>
      </x:c>
      <x:c r="B101" s="130"/>
      <x:c r="C101" s="129"/>
      <x:c r="D101" s="129"/>
      <x:c r="E101" s="129"/>
      <x:c r="F101" s="127"/>
      <x:c r="G101" s="127"/>
      <x:c r="H101" s="127"/>
      <x:c r="I101" s="127"/>
      <x:c r="J101" s="127"/>
      <x:c r="K101" s="127"/>
      <x:c r="L101" s="127"/>
      <x:c r="M101" s="127"/>
      <x:c r="N101" s="127"/>
      <x:c r="O101" s="127"/>
      <x:c r="P101" s="127"/>
      <x:c r="Q101" s="127"/>
      <x:c r="R101" s="127"/>
      <x:c r="S101" s="127"/>
      <x:c r="T101" s="127"/>
      <x:c r="U101" s="127"/>
      <x:c r="V101" s="127"/>
      <x:c r="W101" s="127"/>
      <x:c r="X101" s="127"/>
      <x:c r="Y101" s="127"/>
      <x:c r="Z101" s="127"/>
      <x:c r="AA101" s="127"/>
      <x:c r="AB101" s="127"/>
      <x:c r="AC101" s="127"/>
      <x:c r="AD101" s="127"/>
      <x:c r="AE101" s="127" t="str">
        <x:f>IF(C101="","",SUM(F101:AD101))</x:f>
      </x:c>
      <x:c r="AF101" s="127"/>
      <x:c r="AG101" s="127"/>
      <x:c r="AH101" s="127" t="str">
        <x:f>IF(C101="","",AE101-IF(AG101="",0,AG101))</x:f>
      </x:c>
      <x:c r="AI101" s="127"/>
      <x:c r="AJ101" s="127"/>
      <x:c r="AK101" s="127"/>
      <x:c r="AL101" s="127"/>
      <x:c r="AM101" s="127"/>
      <x:c r="AN101" s="127"/>
      <x:c r="AO101" s="127"/>
      <x:c r="AP101" s="127"/>
      <x:c r="AQ101" s="127"/>
      <x:c r="AR101" s="127"/>
      <x:c r="AS101" s="127"/>
      <x:c r="AT101" s="127"/>
      <x:c r="AU101" s="127"/>
      <x:c r="AV101" s="127"/>
      <x:c r="AW101" s="127"/>
      <x:c r="AX101" s="127"/>
      <x:c r="AY101" s="127"/>
      <x:c r="AZ101" s="127"/>
      <x:c r="BA101" s="127"/>
      <x:c r="BB101" s="127"/>
      <x:c r="BC101" s="127"/>
      <x:c r="BD101" s="127"/>
      <x:c r="BE101" s="127"/>
      <x:c r="BF101" s="127"/>
      <x:c r="BG101" s="127"/>
      <x:c r="BH101" s="127" t="str">
        <x:f>IF(OR(C101="",CONFIG!$B$10&lt;&gt;2),"",SUM(AI101:BG101))</x:f>
      </x:c>
      <x:c r="BI101" s="127"/>
      <x:c r="BJ101" s="127"/>
      <x:c r="BK101" s="127" t="str">
        <x:f>IF(OR(C101="",CONFIG!$B$10&lt;&gt;2),"",BH101-IF(BJ101="",0,BJ101))</x:f>
      </x:c>
      <x:c r="BL101" s="128" t="str">
        <x:f>IF(C101="","",AH101+IF(CONFIG!$B$10=2,IF(BK101="",0,BK101),0))</x:f>
      </x:c>
      <x:c r="BM101" s="128" t="str">
        <x:f>IF(C101="","",IF(AF101="",0,AF101)+IF(CONFIG!$B$10=2,IF(BI101="",0,BI101),0))</x:f>
      </x:c>
      <x:c r="BN101" s="128" t="str">
        <x:f>IF(C101="","",IF(AG101="",0,AG101)+IF(CONFIG!$B$10=2,IF(BJ101="",0,BJ101),0))</x:f>
      </x:c>
      <x:c r="BO101" s="128" t="str">
        <x:f>IF(C101="","",1+COUNTIFS($BL$6:$BL$105,"&gt;"&amp;BL101)+COUNTIFS($BL$6:$BL$105,BL101,$BM$6:$BM$105,"&gt;"&amp;BM101))</x:f>
      </x:c>
      <x:c r="BP101" s="129"/>
    </x:row>
    <x:row r="102" ht="20" customHeight="1">
      <x:c r="A102" s="127" t="n">
        <x:f>ROW()-5</x:f>
        <x:v>97</x:v>
      </x:c>
      <x:c r="B102" s="130"/>
      <x:c r="C102" s="129"/>
      <x:c r="D102" s="129"/>
      <x:c r="E102" s="129"/>
      <x:c r="F102" s="127"/>
      <x:c r="G102" s="127"/>
      <x:c r="H102" s="127"/>
      <x:c r="I102" s="127"/>
      <x:c r="J102" s="127"/>
      <x:c r="K102" s="127"/>
      <x:c r="L102" s="127"/>
      <x:c r="M102" s="127"/>
      <x:c r="N102" s="127"/>
      <x:c r="O102" s="127"/>
      <x:c r="P102" s="127"/>
      <x:c r="Q102" s="127"/>
      <x:c r="R102" s="127"/>
      <x:c r="S102" s="127"/>
      <x:c r="T102" s="127"/>
      <x:c r="U102" s="127"/>
      <x:c r="V102" s="127"/>
      <x:c r="W102" s="127"/>
      <x:c r="X102" s="127"/>
      <x:c r="Y102" s="127"/>
      <x:c r="Z102" s="127"/>
      <x:c r="AA102" s="127"/>
      <x:c r="AB102" s="127"/>
      <x:c r="AC102" s="127"/>
      <x:c r="AD102" s="127"/>
      <x:c r="AE102" s="127" t="str">
        <x:f>IF(C102="","",SUM(F102:AD102))</x:f>
      </x:c>
      <x:c r="AF102" s="127"/>
      <x:c r="AG102" s="127"/>
      <x:c r="AH102" s="127" t="str">
        <x:f>IF(C102="","",AE102-IF(AG102="",0,AG102))</x:f>
      </x:c>
      <x:c r="AI102" s="127"/>
      <x:c r="AJ102" s="127"/>
      <x:c r="AK102" s="127"/>
      <x:c r="AL102" s="127"/>
      <x:c r="AM102" s="127"/>
      <x:c r="AN102" s="127"/>
      <x:c r="AO102" s="127"/>
      <x:c r="AP102" s="127"/>
      <x:c r="AQ102" s="127"/>
      <x:c r="AR102" s="127"/>
      <x:c r="AS102" s="127"/>
      <x:c r="AT102" s="127"/>
      <x:c r="AU102" s="127"/>
      <x:c r="AV102" s="127"/>
      <x:c r="AW102" s="127"/>
      <x:c r="AX102" s="127"/>
      <x:c r="AY102" s="127"/>
      <x:c r="AZ102" s="127"/>
      <x:c r="BA102" s="127"/>
      <x:c r="BB102" s="127"/>
      <x:c r="BC102" s="127"/>
      <x:c r="BD102" s="127"/>
      <x:c r="BE102" s="127"/>
      <x:c r="BF102" s="127"/>
      <x:c r="BG102" s="127"/>
      <x:c r="BH102" s="127" t="str">
        <x:f>IF(OR(C102="",CONFIG!$B$10&lt;&gt;2),"",SUM(AI102:BG102))</x:f>
      </x:c>
      <x:c r="BI102" s="127"/>
      <x:c r="BJ102" s="127"/>
      <x:c r="BK102" s="127" t="str">
        <x:f>IF(OR(C102="",CONFIG!$B$10&lt;&gt;2),"",BH102-IF(BJ102="",0,BJ102))</x:f>
      </x:c>
      <x:c r="BL102" s="128" t="str">
        <x:f>IF(C102="","",AH102+IF(CONFIG!$B$10=2,IF(BK102="",0,BK102),0))</x:f>
      </x:c>
      <x:c r="BM102" s="128" t="str">
        <x:f>IF(C102="","",IF(AF102="",0,AF102)+IF(CONFIG!$B$10=2,IF(BI102="",0,BI102),0))</x:f>
      </x:c>
      <x:c r="BN102" s="128" t="str">
        <x:f>IF(C102="","",IF(AG102="",0,AG102)+IF(CONFIG!$B$10=2,IF(BJ102="",0,BJ102),0))</x:f>
      </x:c>
      <x:c r="BO102" s="128" t="str">
        <x:f>IF(C102="","",1+COUNTIFS($BL$6:$BL$105,"&gt;"&amp;BL102)+COUNTIFS($BL$6:$BL$105,BL102,$BM$6:$BM$105,"&gt;"&amp;BM102))</x:f>
      </x:c>
      <x:c r="BP102" s="129"/>
    </x:row>
    <x:row r="103" ht="20" customHeight="1">
      <x:c r="A103" s="127" t="n">
        <x:f>ROW()-5</x:f>
        <x:v>98</x:v>
      </x:c>
      <x:c r="B103" s="130"/>
      <x:c r="C103" s="129"/>
      <x:c r="D103" s="129"/>
      <x:c r="E103" s="129"/>
      <x:c r="F103" s="127"/>
      <x:c r="G103" s="127"/>
      <x:c r="H103" s="127"/>
      <x:c r="I103" s="127"/>
      <x:c r="J103" s="127"/>
      <x:c r="K103" s="127"/>
      <x:c r="L103" s="127"/>
      <x:c r="M103" s="127"/>
      <x:c r="N103" s="127"/>
      <x:c r="O103" s="127"/>
      <x:c r="P103" s="127"/>
      <x:c r="Q103" s="127"/>
      <x:c r="R103" s="127"/>
      <x:c r="S103" s="127"/>
      <x:c r="T103" s="127"/>
      <x:c r="U103" s="127"/>
      <x:c r="V103" s="127"/>
      <x:c r="W103" s="127"/>
      <x:c r="X103" s="127"/>
      <x:c r="Y103" s="127"/>
      <x:c r="Z103" s="127"/>
      <x:c r="AA103" s="127"/>
      <x:c r="AB103" s="127"/>
      <x:c r="AC103" s="127"/>
      <x:c r="AD103" s="127"/>
      <x:c r="AE103" s="127" t="str">
        <x:f>IF(C103="","",SUM(F103:AD103))</x:f>
      </x:c>
      <x:c r="AF103" s="127"/>
      <x:c r="AG103" s="127"/>
      <x:c r="AH103" s="127" t="str">
        <x:f>IF(C103="","",AE103-IF(AG103="",0,AG103))</x:f>
      </x:c>
      <x:c r="AI103" s="127"/>
      <x:c r="AJ103" s="127"/>
      <x:c r="AK103" s="127"/>
      <x:c r="AL103" s="127"/>
      <x:c r="AM103" s="127"/>
      <x:c r="AN103" s="127"/>
      <x:c r="AO103" s="127"/>
      <x:c r="AP103" s="127"/>
      <x:c r="AQ103" s="127"/>
      <x:c r="AR103" s="127"/>
      <x:c r="AS103" s="127"/>
      <x:c r="AT103" s="127"/>
      <x:c r="AU103" s="127"/>
      <x:c r="AV103" s="127"/>
      <x:c r="AW103" s="127"/>
      <x:c r="AX103" s="127"/>
      <x:c r="AY103" s="127"/>
      <x:c r="AZ103" s="127"/>
      <x:c r="BA103" s="127"/>
      <x:c r="BB103" s="127"/>
      <x:c r="BC103" s="127"/>
      <x:c r="BD103" s="127"/>
      <x:c r="BE103" s="127"/>
      <x:c r="BF103" s="127"/>
      <x:c r="BG103" s="127"/>
      <x:c r="BH103" s="127" t="str">
        <x:f>IF(OR(C103="",CONFIG!$B$10&lt;&gt;2),"",SUM(AI103:BG103))</x:f>
      </x:c>
      <x:c r="BI103" s="127"/>
      <x:c r="BJ103" s="127"/>
      <x:c r="BK103" s="127" t="str">
        <x:f>IF(OR(C103="",CONFIG!$B$10&lt;&gt;2),"",BH103-IF(BJ103="",0,BJ103))</x:f>
      </x:c>
      <x:c r="BL103" s="128" t="str">
        <x:f>IF(C103="","",AH103+IF(CONFIG!$B$10=2,IF(BK103="",0,BK103),0))</x:f>
      </x:c>
      <x:c r="BM103" s="128" t="str">
        <x:f>IF(C103="","",IF(AF103="",0,AF103)+IF(CONFIG!$B$10=2,IF(BI103="",0,BI103),0))</x:f>
      </x:c>
      <x:c r="BN103" s="128" t="str">
        <x:f>IF(C103="","",IF(AG103="",0,AG103)+IF(CONFIG!$B$10=2,IF(BJ103="",0,BJ103),0))</x:f>
      </x:c>
      <x:c r="BO103" s="128" t="str">
        <x:f>IF(C103="","",1+COUNTIFS($BL$6:$BL$105,"&gt;"&amp;BL103)+COUNTIFS($BL$6:$BL$105,BL103,$BM$6:$BM$105,"&gt;"&amp;BM103))</x:f>
      </x:c>
      <x:c r="BP103" s="129"/>
    </x:row>
    <x:row r="104" ht="20" customHeight="1">
      <x:c r="A104" s="127" t="n">
        <x:f>ROW()-5</x:f>
        <x:v>99</x:v>
      </x:c>
      <x:c r="B104" s="130"/>
      <x:c r="C104" s="129"/>
      <x:c r="D104" s="129"/>
      <x:c r="E104" s="129"/>
      <x:c r="F104" s="127"/>
      <x:c r="G104" s="127"/>
      <x:c r="H104" s="127"/>
      <x:c r="I104" s="127"/>
      <x:c r="J104" s="127"/>
      <x:c r="K104" s="127"/>
      <x:c r="L104" s="127"/>
      <x:c r="M104" s="127"/>
      <x:c r="N104" s="127"/>
      <x:c r="O104" s="127"/>
      <x:c r="P104" s="127"/>
      <x:c r="Q104" s="127"/>
      <x:c r="R104" s="127"/>
      <x:c r="S104" s="127"/>
      <x:c r="T104" s="127"/>
      <x:c r="U104" s="127"/>
      <x:c r="V104" s="127"/>
      <x:c r="W104" s="127"/>
      <x:c r="X104" s="127"/>
      <x:c r="Y104" s="127"/>
      <x:c r="Z104" s="127"/>
      <x:c r="AA104" s="127"/>
      <x:c r="AB104" s="127"/>
      <x:c r="AC104" s="127"/>
      <x:c r="AD104" s="127"/>
      <x:c r="AE104" s="127" t="str">
        <x:f>IF(C104="","",SUM(F104:AD104))</x:f>
      </x:c>
      <x:c r="AF104" s="127"/>
      <x:c r="AG104" s="127"/>
      <x:c r="AH104" s="127" t="str">
        <x:f>IF(C104="","",AE104-IF(AG104="",0,AG104))</x:f>
      </x:c>
      <x:c r="AI104" s="127"/>
      <x:c r="AJ104" s="127"/>
      <x:c r="AK104" s="127"/>
      <x:c r="AL104" s="127"/>
      <x:c r="AM104" s="127"/>
      <x:c r="AN104" s="127"/>
      <x:c r="AO104" s="127"/>
      <x:c r="AP104" s="127"/>
      <x:c r="AQ104" s="127"/>
      <x:c r="AR104" s="127"/>
      <x:c r="AS104" s="127"/>
      <x:c r="AT104" s="127"/>
      <x:c r="AU104" s="127"/>
      <x:c r="AV104" s="127"/>
      <x:c r="AW104" s="127"/>
      <x:c r="AX104" s="127"/>
      <x:c r="AY104" s="127"/>
      <x:c r="AZ104" s="127"/>
      <x:c r="BA104" s="127"/>
      <x:c r="BB104" s="127"/>
      <x:c r="BC104" s="127"/>
      <x:c r="BD104" s="127"/>
      <x:c r="BE104" s="127"/>
      <x:c r="BF104" s="127"/>
      <x:c r="BG104" s="127"/>
      <x:c r="BH104" s="127" t="str">
        <x:f>IF(OR(C104="",CONFIG!$B$10&lt;&gt;2),"",SUM(AI104:BG104))</x:f>
      </x:c>
      <x:c r="BI104" s="127"/>
      <x:c r="BJ104" s="127"/>
      <x:c r="BK104" s="127" t="str">
        <x:f>IF(OR(C104="",CONFIG!$B$10&lt;&gt;2),"",BH104-IF(BJ104="",0,BJ104))</x:f>
      </x:c>
      <x:c r="BL104" s="128" t="str">
        <x:f>IF(C104="","",AH104+IF(CONFIG!$B$10=2,IF(BK104="",0,BK104),0))</x:f>
      </x:c>
      <x:c r="BM104" s="128" t="str">
        <x:f>IF(C104="","",IF(AF104="",0,AF104)+IF(CONFIG!$B$10=2,IF(BI104="",0,BI104),0))</x:f>
      </x:c>
      <x:c r="BN104" s="128" t="str">
        <x:f>IF(C104="","",IF(AG104="",0,AG104)+IF(CONFIG!$B$10=2,IF(BJ104="",0,BJ104),0))</x:f>
      </x:c>
      <x:c r="BO104" s="128" t="str">
        <x:f>IF(C104="","",1+COUNTIFS($BL$6:$BL$105,"&gt;"&amp;BL104)+COUNTIFS($BL$6:$BL$105,BL104,$BM$6:$BM$105,"&gt;"&amp;BM104))</x:f>
      </x:c>
      <x:c r="BP104" s="129"/>
    </x:row>
    <x:row r="105" ht="20" customHeight="1">
      <x:c r="A105" s="127" t="n">
        <x:f>ROW()-5</x:f>
        <x:v>100</x:v>
      </x:c>
      <x:c r="B105" s="130"/>
      <x:c r="C105" s="129"/>
      <x:c r="D105" s="129"/>
      <x:c r="E105" s="129"/>
      <x:c r="F105" s="127"/>
      <x:c r="G105" s="127"/>
      <x:c r="H105" s="127"/>
      <x:c r="I105" s="127"/>
      <x:c r="J105" s="127"/>
      <x:c r="K105" s="127"/>
      <x:c r="L105" s="127"/>
      <x:c r="M105" s="127"/>
      <x:c r="N105" s="127"/>
      <x:c r="O105" s="127"/>
      <x:c r="P105" s="127"/>
      <x:c r="Q105" s="127"/>
      <x:c r="R105" s="127"/>
      <x:c r="S105" s="127"/>
      <x:c r="T105" s="127"/>
      <x:c r="U105" s="127"/>
      <x:c r="V105" s="127"/>
      <x:c r="W105" s="127"/>
      <x:c r="X105" s="127"/>
      <x:c r="Y105" s="127"/>
      <x:c r="Z105" s="127"/>
      <x:c r="AA105" s="127"/>
      <x:c r="AB105" s="127"/>
      <x:c r="AC105" s="127"/>
      <x:c r="AD105" s="127"/>
      <x:c r="AE105" s="127" t="str">
        <x:f>IF(C105="","",SUM(F105:AD105))</x:f>
      </x:c>
      <x:c r="AF105" s="127"/>
      <x:c r="AG105" s="127"/>
      <x:c r="AH105" s="127" t="str">
        <x:f>IF(C105="","",AE105-IF(AG105="",0,AG105))</x:f>
      </x:c>
      <x:c r="AI105" s="127"/>
      <x:c r="AJ105" s="127"/>
      <x:c r="AK105" s="127"/>
      <x:c r="AL105" s="127"/>
      <x:c r="AM105" s="127"/>
      <x:c r="AN105" s="127"/>
      <x:c r="AO105" s="127"/>
      <x:c r="AP105" s="127"/>
      <x:c r="AQ105" s="127"/>
      <x:c r="AR105" s="127"/>
      <x:c r="AS105" s="127"/>
      <x:c r="AT105" s="127"/>
      <x:c r="AU105" s="127"/>
      <x:c r="AV105" s="127"/>
      <x:c r="AW105" s="127"/>
      <x:c r="AX105" s="127"/>
      <x:c r="AY105" s="127"/>
      <x:c r="AZ105" s="127"/>
      <x:c r="BA105" s="127"/>
      <x:c r="BB105" s="127"/>
      <x:c r="BC105" s="127"/>
      <x:c r="BD105" s="127"/>
      <x:c r="BE105" s="127"/>
      <x:c r="BF105" s="127"/>
      <x:c r="BG105" s="127"/>
      <x:c r="BH105" s="127" t="str">
        <x:f>IF(OR(C105="",CONFIG!$B$10&lt;&gt;2),"",SUM(AI105:BG105))</x:f>
      </x:c>
      <x:c r="BI105" s="127"/>
      <x:c r="BJ105" s="127"/>
      <x:c r="BK105" s="127" t="str">
        <x:f>IF(OR(C105="",CONFIG!$B$10&lt;&gt;2),"",BH105-IF(BJ105="",0,BJ105))</x:f>
      </x:c>
      <x:c r="BL105" s="128" t="str">
        <x:f>IF(C105="","",AH105+IF(CONFIG!$B$10=2,IF(BK105="",0,BK105),0))</x:f>
      </x:c>
      <x:c r="BM105" s="128" t="str">
        <x:f>IF(C105="","",IF(AF105="",0,AF105)+IF(CONFIG!$B$10=2,IF(BI105="",0,BI105),0))</x:f>
      </x:c>
      <x:c r="BN105" s="128" t="str">
        <x:f>IF(C105="","",IF(AG105="",0,AG105)+IF(CONFIG!$B$10=2,IF(BJ105="",0,BJ105),0))</x:f>
      </x:c>
      <x:c r="BO105" s="128" t="str">
        <x:f>IF(C105="","",1+COUNTIFS($BL$6:$BL$105,"&gt;"&amp;BL105)+COUNTIFS($BL$6:$BL$105,BL105,$BM$6:$BM$105,"&gt;"&amp;BM105))</x:f>
      </x:c>
      <x:c r="BP105" s="129"/>
    </x:row>
  </x:sheetData>
  <x:mergeCells>
    <x:mergeCell ref="A1:BP1"/>
    <x:mergeCell ref="AI2:BK4"/>
  </x:mergeCells>
  <x:dataValidations count="4">
    <x:dataValidation type="decimal" operator="between" sqref="F6:AD105">
      <x:formula1>0</x:formula1>
      <x:formula2>10</x:formula2>
    </x:dataValidation>
    <x:dataValidation type="decimal" operator="between" sqref="AI6:BG105">
      <x:formula1>0</x:formula1>
      <x:formula2>10</x:formula2>
    </x:dataValidation>
    <x:dataValidation operator="between" sqref="AF6:AF105">
      <x:formula1>0</x:formula1>
      <x:formula2>25</x:formula2>
    </x:dataValidation>
    <x:dataValidation operator="between" sqref="BI6:BI105">
      <x:formula1>0</x:formula1>
      <x:formula2>25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5" hidden="0" customWidth="1"/>
    <x:col min="3" max="3" width="28" hidden="0" customWidth="1"/>
    <x:col min="4" max="4" width="18" hidden="0" customWidth="1"/>
    <x:col min="5" max="5" width="18" hidden="0" customWidth="1"/>
    <x:col min="6" max="6" width="5" hidden="0" customWidth="1"/>
    <x:col min="7" max="7" width="5" hidden="0" customWidth="1"/>
    <x:col min="8" max="8" width="5" hidden="0" customWidth="1"/>
    <x:col min="9" max="9" width="5" hidden="0" customWidth="1"/>
    <x:col min="10" max="10" width="5" hidden="0" customWidth="1"/>
    <x:col min="11" max="11" width="5" hidden="0" customWidth="1"/>
    <x:col min="12" max="12" width="5" hidden="0" customWidth="1"/>
    <x:col min="13" max="13" width="5" hidden="0" customWidth="1"/>
    <x:col min="14" max="14" width="5" hidden="0" customWidth="1"/>
    <x:col min="15" max="15" width="5" hidden="0" customWidth="1"/>
    <x:col min="16" max="16" width="5" hidden="0" customWidth="1"/>
    <x:col min="17" max="17" width="5" hidden="0" customWidth="1"/>
    <x:col min="18" max="18" width="5" hidden="0" customWidth="1"/>
    <x:col min="19" max="19" width="5" hidden="0" customWidth="1"/>
    <x:col min="20" max="20" width="5" hidden="0" customWidth="1"/>
    <x:col min="21" max="21" width="5" hidden="0" customWidth="1"/>
    <x:col min="22" max="22" width="5" hidden="0" customWidth="1"/>
    <x:col min="23" max="23" width="5" hidden="0" customWidth="1"/>
    <x:col min="24" max="24" width="5" hidden="0" customWidth="1"/>
    <x:col min="25" max="25" width="5" hidden="0" customWidth="1"/>
    <x:col min="26" max="26" width="5" hidden="0" customWidth="1"/>
    <x:col min="27" max="27" width="5" hidden="0" customWidth="1"/>
    <x:col min="28" max="28" width="5" hidden="0" customWidth="1"/>
    <x:col min="29" max="29" width="5" hidden="0" customWidth="1"/>
    <x:col min="30" max="30" width="5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5" hidden="0" customWidth="1"/>
    <x:col min="36" max="36" width="5" hidden="0" customWidth="1"/>
    <x:col min="37" max="37" width="5" hidden="0" customWidth="1"/>
    <x:col min="38" max="38" width="5" hidden="0" customWidth="1"/>
    <x:col min="39" max="39" width="5" hidden="0" customWidth="1"/>
    <x:col min="40" max="40" width="5" hidden="0" customWidth="1"/>
    <x:col min="41" max="41" width="5" hidden="0" customWidth="1"/>
    <x:col min="42" max="42" width="5" hidden="0" customWidth="1"/>
    <x:col min="43" max="43" width="5" hidden="0" customWidth="1"/>
    <x:col min="44" max="44" width="5" hidden="0" customWidth="1"/>
    <x:col min="45" max="45" width="5" hidden="0" customWidth="1"/>
    <x:col min="46" max="46" width="5" hidden="0" customWidth="1"/>
    <x:col min="47" max="47" width="5" hidden="0" customWidth="1"/>
    <x:col min="48" max="48" width="5" hidden="0" customWidth="1"/>
    <x:col min="49" max="49" width="5" hidden="0" customWidth="1"/>
    <x:col min="50" max="50" width="5" hidden="0" customWidth="1"/>
    <x:col min="51" max="51" width="5" hidden="0" customWidth="1"/>
    <x:col min="52" max="52" width="5" hidden="0" customWidth="1"/>
    <x:col min="53" max="53" width="5" hidden="0" customWidth="1"/>
    <x:col min="54" max="54" width="5" hidden="0" customWidth="1"/>
    <x:col min="55" max="55" width="5" hidden="0" customWidth="1"/>
    <x:col min="56" max="56" width="5" hidden="0" customWidth="1"/>
    <x:col min="57" max="57" width="5" hidden="0" customWidth="1"/>
    <x:col min="58" max="58" width="5" hidden="0" customWidth="1"/>
    <x:col min="59" max="59" width="5" hidden="0" customWidth="1"/>
    <x:col min="60" max="60" width="12" hidden="0" customWidth="1"/>
    <x:col min="61" max="61" width="12" hidden="0" customWidth="1"/>
    <x:col min="62" max="62" width="12" hidden="0" customWidth="1"/>
    <x:col min="63" max="63" width="12" hidden="0" customWidth="1"/>
    <x:col min="64" max="64" width="12" hidden="0" customWidth="1"/>
    <x:col min="65" max="65" width="12" hidden="0" customWidth="1"/>
    <x:col min="66" max="66" width="12" hidden="0" customWidth="1"/>
    <x:col min="67" max="67" width="12" hidden="0" customWidth="1"/>
    <x:col min="68" max="68" width="28" hidden="0" customWidth="1"/>
  </x:cols>
  <x:sheetData>
    <x:row r="1" ht="30" customHeight="1">
      <x:c r="A1" s="5" t="str">
        <x:v>RESULTADOS · 50 YARDAS MÁSTER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  <x:c r="AA1" s="5"/>
      <x:c r="AB1" s="5"/>
      <x:c r="AC1" s="5"/>
      <x:c r="AD1" s="5"/>
      <x:c r="AE1" s="5"/>
      <x:c r="AF1" s="5"/>
      <x:c r="AG1" s="5"/>
      <x:c r="AH1" s="5"/>
      <x:c r="AI1" s="5"/>
      <x:c r="AJ1" s="5"/>
      <x:c r="AK1" s="5"/>
      <x:c r="AL1" s="5"/>
      <x:c r="AM1" s="5"/>
      <x:c r="AN1" s="5"/>
      <x:c r="AO1" s="5"/>
      <x:c r="AP1" s="5"/>
      <x:c r="AQ1" s="5"/>
      <x:c r="AR1" s="5"/>
      <x:c r="AS1" s="5"/>
      <x:c r="AT1" s="5"/>
      <x:c r="AU1" s="5"/>
      <x:c r="AV1" s="5"/>
      <x:c r="AW1" s="5"/>
      <x:c r="AX1" s="5"/>
      <x:c r="AY1" s="5"/>
      <x:c r="AZ1" s="5"/>
      <x:c r="BA1" s="5"/>
      <x:c r="BB1" s="5"/>
      <x:c r="BC1" s="5"/>
      <x:c r="BD1" s="5"/>
      <x:c r="BE1" s="5"/>
      <x:c r="BF1" s="5"/>
      <x:c r="BG1" s="5"/>
      <x:c r="BH1" s="5"/>
      <x:c r="BI1" s="5"/>
      <x:c r="BJ1" s="5"/>
      <x:c r="BK1" s="5"/>
      <x:c r="BL1" s="5"/>
      <x:c r="BM1" s="5"/>
      <x:c r="BN1" s="5"/>
      <x:c r="BO1" s="5"/>
      <x:c r="BP1" s="5"/>
    </x:row>
    <x:row r="2">
      <x:c r="A2" s="11" t="str">
        <x:v>Competencia</x:v>
      </x:c>
      <x:c r="B2" s="17" t="str">
        <x:f>CONFIG!$B$3</x:f>
        <x:v>Competencia amistosa con rifle PCP</x:v>
      </x:c>
      <x:c r="AI2" s="85" t="str">
        <x:f>IF(CONFIG!$B$11=2,"RONDA 2 ACTIVA","RONDA 2 INACTIVA · SE IGNORA EN EL TOTAL")</x:f>
        <x:v>RONDA 2 ACTIVA</x:v>
      </x:c>
      <x:c r="AJ2" s="85"/>
      <x:c r="AK2" s="85"/>
      <x:c r="AL2" s="85"/>
      <x:c r="AM2" s="85"/>
      <x:c r="AN2" s="85"/>
      <x:c r="AO2" s="85"/>
      <x:c r="AP2" s="85"/>
      <x:c r="AQ2" s="85"/>
      <x:c r="AR2" s="85"/>
      <x:c r="AS2" s="85"/>
      <x:c r="AT2" s="85"/>
      <x:c r="AU2" s="85"/>
      <x:c r="AV2" s="85"/>
      <x:c r="AW2" s="85"/>
      <x:c r="AX2" s="85"/>
      <x:c r="AY2" s="85"/>
      <x:c r="AZ2" s="85"/>
      <x:c r="BA2" s="85"/>
      <x:c r="BB2" s="85"/>
      <x:c r="BC2" s="85"/>
      <x:c r="BD2" s="85"/>
      <x:c r="BE2" s="85"/>
      <x:c r="BF2" s="85"/>
      <x:c r="BG2" s="85"/>
      <x:c r="BH2" s="85"/>
      <x:c r="BI2" s="85"/>
      <x:c r="BJ2" s="85"/>
      <x:c r="BK2" s="85"/>
    </x:row>
    <x:row r="3">
      <x:c r="A3" s="11" t="str">
        <x:v>Rondas activas</x:v>
      </x:c>
      <x:c r="B3" s="17" t="n">
        <x:f>CONFIG!$B$11</x:f>
        <x:v>2</x:v>
      </x:c>
      <x:c r="AI3" s="85"/>
      <x:c r="AJ3" s="85"/>
      <x:c r="AK3" s="85"/>
      <x:c r="AL3" s="85"/>
      <x:c r="AM3" s="85"/>
      <x:c r="AN3" s="85"/>
      <x:c r="AO3" s="85"/>
      <x:c r="AP3" s="85"/>
      <x:c r="AQ3" s="85"/>
      <x:c r="AR3" s="85"/>
      <x:c r="AS3" s="85"/>
      <x:c r="AT3" s="85"/>
      <x:c r="AU3" s="85"/>
      <x:c r="AV3" s="85"/>
      <x:c r="AW3" s="85"/>
      <x:c r="AX3" s="85"/>
      <x:c r="AY3" s="85"/>
      <x:c r="AZ3" s="85"/>
      <x:c r="BA3" s="85"/>
      <x:c r="BB3" s="85"/>
      <x:c r="BC3" s="85"/>
      <x:c r="BD3" s="85"/>
      <x:c r="BE3" s="85"/>
      <x:c r="BF3" s="85"/>
      <x:c r="BG3" s="85"/>
      <x:c r="BH3" s="85"/>
      <x:c r="BI3" s="85"/>
      <x:c r="BJ3" s="85"/>
      <x:c r="BK3" s="85"/>
    </x:row>
    <x:row r="4">
      <x:c r="A4" s="11" t="str">
        <x:v>Disparos por ronda</x:v>
      </x:c>
      <x:c r="B4" s="17" t="n">
        <x:f>CONFIG!$C$11</x:f>
        <x:v>25</x:v>
      </x:c>
      <x:c r="AI4" s="85"/>
      <x:c r="AJ4" s="85"/>
      <x:c r="AK4" s="85"/>
      <x:c r="AL4" s="85"/>
      <x:c r="AM4" s="85"/>
      <x:c r="AN4" s="85"/>
      <x:c r="AO4" s="85"/>
      <x:c r="AP4" s="85"/>
      <x:c r="AQ4" s="85"/>
      <x:c r="AR4" s="85"/>
      <x:c r="AS4" s="85"/>
      <x:c r="AT4" s="85"/>
      <x:c r="AU4" s="85"/>
      <x:c r="AV4" s="85"/>
      <x:c r="AW4" s="85"/>
      <x:c r="AX4" s="85"/>
      <x:c r="AY4" s="85"/>
      <x:c r="AZ4" s="85"/>
      <x:c r="BA4" s="85"/>
      <x:c r="BB4" s="85"/>
      <x:c r="BC4" s="85"/>
      <x:c r="BD4" s="85"/>
      <x:c r="BE4" s="85"/>
      <x:c r="BF4" s="85"/>
      <x:c r="BG4" s="85"/>
      <x:c r="BH4" s="85"/>
      <x:c r="BI4" s="85"/>
      <x:c r="BJ4" s="85"/>
      <x:c r="BK4" s="85"/>
    </x:row>
    <x:row r="5" ht="34" customHeight="1">
      <x:c r="A5" s="66" t="str">
        <x:v>No.</x:v>
      </x:c>
      <x:c r="B5" s="66" t="str">
        <x:v>ID Tirador</x:v>
      </x:c>
      <x:c r="C5" s="66" t="str">
        <x:v>Competidor</x:v>
      </x:c>
      <x:c r="D5" s="66" t="str">
        <x:v>Provincia</x:v>
      </x:c>
      <x:c r="E5" s="66" t="str">
        <x:v>Club</x:v>
      </x:c>
      <x:c r="F5" s="67" t="str">
        <x:v>R1-01</x:v>
      </x:c>
      <x:c r="G5" s="67" t="str">
        <x:v>R1-02</x:v>
      </x:c>
      <x:c r="H5" s="67" t="str">
        <x:v>R1-03</x:v>
      </x:c>
      <x:c r="I5" s="67" t="str">
        <x:v>R1-04</x:v>
      </x:c>
      <x:c r="J5" s="67" t="str">
        <x:v>R1-05</x:v>
      </x:c>
      <x:c r="K5" s="67" t="str">
        <x:v>R1-06</x:v>
      </x:c>
      <x:c r="L5" s="67" t="str">
        <x:v>R1-07</x:v>
      </x:c>
      <x:c r="M5" s="67" t="str">
        <x:v>R1-08</x:v>
      </x:c>
      <x:c r="N5" s="67" t="str">
        <x:v>R1-09</x:v>
      </x:c>
      <x:c r="O5" s="67" t="str">
        <x:v>R1-10</x:v>
      </x:c>
      <x:c r="P5" s="67" t="str">
        <x:v>R1-11</x:v>
      </x:c>
      <x:c r="Q5" s="67" t="str">
        <x:v>R1-12</x:v>
      </x:c>
      <x:c r="R5" s="67" t="str">
        <x:v>R1-13</x:v>
      </x:c>
      <x:c r="S5" s="67" t="str">
        <x:v>R1-14</x:v>
      </x:c>
      <x:c r="T5" s="67" t="str">
        <x:v>R1-15</x:v>
      </x:c>
      <x:c r="U5" s="67" t="str">
        <x:v>R1-16</x:v>
      </x:c>
      <x:c r="V5" s="67" t="str">
        <x:v>R1-17</x:v>
      </x:c>
      <x:c r="W5" s="67" t="str">
        <x:v>R1-18</x:v>
      </x:c>
      <x:c r="X5" s="67" t="str">
        <x:v>R1-19</x:v>
      </x:c>
      <x:c r="Y5" s="67" t="str">
        <x:v>R1-20</x:v>
      </x:c>
      <x:c r="Z5" s="67" t="str">
        <x:v>R1-21</x:v>
      </x:c>
      <x:c r="AA5" s="67" t="str">
        <x:v>R1-22</x:v>
      </x:c>
      <x:c r="AB5" s="67" t="str">
        <x:v>R1-23</x:v>
      </x:c>
      <x:c r="AC5" s="67" t="str">
        <x:v>R1-24</x:v>
      </x:c>
      <x:c r="AD5" s="67" t="str">
        <x:v>R1-25</x:v>
      </x:c>
      <x:c r="AE5" s="67" t="str">
        <x:v>R1 Subtotal</x:v>
      </x:c>
      <x:c r="AF5" s="67" t="str">
        <x:v>R1 X</x:v>
      </x:c>
      <x:c r="AG5" s="67" t="str">
        <x:v>R1 Penal.</x:v>
      </x:c>
      <x:c r="AH5" s="67" t="str">
        <x:v>R1 Total</x:v>
      </x:c>
      <x:c r="AI5" s="68" t="str">
        <x:v>R2-01</x:v>
      </x:c>
      <x:c r="AJ5" s="68" t="str">
        <x:v>R2-02</x:v>
      </x:c>
      <x:c r="AK5" s="68" t="str">
        <x:v>R2-03</x:v>
      </x:c>
      <x:c r="AL5" s="68" t="str">
        <x:v>R2-04</x:v>
      </x:c>
      <x:c r="AM5" s="68" t="str">
        <x:v>R2-05</x:v>
      </x:c>
      <x:c r="AN5" s="68" t="str">
        <x:v>R2-06</x:v>
      </x:c>
      <x:c r="AO5" s="68" t="str">
        <x:v>R2-07</x:v>
      </x:c>
      <x:c r="AP5" s="68" t="str">
        <x:v>R2-08</x:v>
      </x:c>
      <x:c r="AQ5" s="68" t="str">
        <x:v>R2-09</x:v>
      </x:c>
      <x:c r="AR5" s="68" t="str">
        <x:v>R2-10</x:v>
      </x:c>
      <x:c r="AS5" s="68" t="str">
        <x:v>R2-11</x:v>
      </x:c>
      <x:c r="AT5" s="68" t="str">
        <x:v>R2-12</x:v>
      </x:c>
      <x:c r="AU5" s="68" t="str">
        <x:v>R2-13</x:v>
      </x:c>
      <x:c r="AV5" s="68" t="str">
        <x:v>R2-14</x:v>
      </x:c>
      <x:c r="AW5" s="68" t="str">
        <x:v>R2-15</x:v>
      </x:c>
      <x:c r="AX5" s="68" t="str">
        <x:v>R2-16</x:v>
      </x:c>
      <x:c r="AY5" s="68" t="str">
        <x:v>R2-17</x:v>
      </x:c>
      <x:c r="AZ5" s="68" t="str">
        <x:v>R2-18</x:v>
      </x:c>
      <x:c r="BA5" s="68" t="str">
        <x:v>R2-19</x:v>
      </x:c>
      <x:c r="BB5" s="68" t="str">
        <x:v>R2-20</x:v>
      </x:c>
      <x:c r="BC5" s="68" t="str">
        <x:v>R2-21</x:v>
      </x:c>
      <x:c r="BD5" s="68" t="str">
        <x:v>R2-22</x:v>
      </x:c>
      <x:c r="BE5" s="68" t="str">
        <x:v>R2-23</x:v>
      </x:c>
      <x:c r="BF5" s="68" t="str">
        <x:v>R2-24</x:v>
      </x:c>
      <x:c r="BG5" s="68" t="str">
        <x:v>R2-25</x:v>
      </x:c>
      <x:c r="BH5" s="68" t="str">
        <x:v>R2 Subtotal</x:v>
      </x:c>
      <x:c r="BI5" s="68" t="str">
        <x:v>R2 X</x:v>
      </x:c>
      <x:c r="BJ5" s="68" t="str">
        <x:v>R2 Penal.</x:v>
      </x:c>
      <x:c r="BK5" s="68" t="str">
        <x:v>R2 Total</x:v>
      </x:c>
      <x:c r="BL5" s="66" t="str">
        <x:v>Total</x:v>
      </x:c>
      <x:c r="BM5" s="66" t="str">
        <x:v>X Totales</x:v>
      </x:c>
      <x:c r="BN5" s="66" t="str">
        <x:v>Penal. Total</x:v>
      </x:c>
      <x:c r="BO5" s="66" t="str">
        <x:v>Posición</x:v>
      </x:c>
      <x:c r="BP5" s="66" t="str">
        <x:v>Observaciones</x:v>
      </x:c>
    </x:row>
    <x:row r="6" ht="20" customHeight="1">
      <x:c r="A6" s="127" t="n">
        <x:f>ROW()-5</x:f>
        <x:v>1</x:v>
      </x:c>
      <x:c r="B6" s="130"/>
      <x:c r="C6" s="129"/>
      <x:c r="D6" s="129"/>
      <x:c r="E6" s="129"/>
      <x:c r="F6" s="127"/>
      <x:c r="G6" s="127"/>
      <x:c r="H6" s="127"/>
      <x:c r="I6" s="127"/>
      <x:c r="J6" s="127"/>
      <x:c r="K6" s="127"/>
      <x:c r="L6" s="127"/>
      <x:c r="M6" s="127"/>
      <x:c r="N6" s="127"/>
      <x:c r="O6" s="127"/>
      <x:c r="P6" s="127"/>
      <x:c r="Q6" s="127"/>
      <x:c r="R6" s="127"/>
      <x:c r="S6" s="127"/>
      <x:c r="T6" s="127"/>
      <x:c r="U6" s="127"/>
      <x:c r="V6" s="127"/>
      <x:c r="W6" s="127"/>
      <x:c r="X6" s="127"/>
      <x:c r="Y6" s="127"/>
      <x:c r="Z6" s="127"/>
      <x:c r="AA6" s="127"/>
      <x:c r="AB6" s="127"/>
      <x:c r="AC6" s="127"/>
      <x:c r="AD6" s="127"/>
      <x:c r="AE6" s="127" t="str">
        <x:f>IF(C6="","",SUM(F6:AD6))</x:f>
      </x:c>
      <x:c r="AF6" s="127"/>
      <x:c r="AG6" s="127"/>
      <x:c r="AH6" s="127" t="str">
        <x:f>IF(C6="","",AE6-IF(AG6="",0,AG6))</x:f>
      </x:c>
      <x:c r="AI6" s="127"/>
      <x:c r="AJ6" s="127"/>
      <x:c r="AK6" s="127"/>
      <x:c r="AL6" s="127"/>
      <x:c r="AM6" s="127"/>
      <x:c r="AN6" s="127"/>
      <x:c r="AO6" s="127"/>
      <x:c r="AP6" s="127"/>
      <x:c r="AQ6" s="127"/>
      <x:c r="AR6" s="127"/>
      <x:c r="AS6" s="127"/>
      <x:c r="AT6" s="127"/>
      <x:c r="AU6" s="127"/>
      <x:c r="AV6" s="127"/>
      <x:c r="AW6" s="127"/>
      <x:c r="AX6" s="127"/>
      <x:c r="AY6" s="127"/>
      <x:c r="AZ6" s="127"/>
      <x:c r="BA6" s="127"/>
      <x:c r="BB6" s="127"/>
      <x:c r="BC6" s="127"/>
      <x:c r="BD6" s="127"/>
      <x:c r="BE6" s="127"/>
      <x:c r="BF6" s="127"/>
      <x:c r="BG6" s="127"/>
      <x:c r="BH6" s="127" t="str">
        <x:f>IF(OR(C6="",CONFIG!$B$11&lt;&gt;2),"",SUM(AI6:BG6))</x:f>
      </x:c>
      <x:c r="BI6" s="127"/>
      <x:c r="BJ6" s="127"/>
      <x:c r="BK6" s="127" t="str">
        <x:f>IF(OR(C6="",CONFIG!$B$11&lt;&gt;2),"",BH6-IF(BJ6="",0,BJ6))</x:f>
      </x:c>
      <x:c r="BL6" s="128" t="str">
        <x:f>IF(C6="","",AH6+IF(CONFIG!$B$11=2,IF(BK6="",0,BK6),0))</x:f>
      </x:c>
      <x:c r="BM6" s="128" t="str">
        <x:f>IF(C6="","",IF(AF6="",0,AF6)+IF(CONFIG!$B$11=2,IF(BI6="",0,BI6),0))</x:f>
      </x:c>
      <x:c r="BN6" s="128" t="str">
        <x:f>IF(C6="","",IF(AG6="",0,AG6)+IF(CONFIG!$B$11=2,IF(BJ6="",0,BJ6),0))</x:f>
      </x:c>
      <x:c r="BO6" s="128" t="str">
        <x:f>IF(C6="","",1+COUNTIFS($BL$6:$BL$105,"&gt;"&amp;BL6)+COUNTIFS($BL$6:$BL$105,BL6,$BM$6:$BM$105,"&gt;"&amp;BM6))</x:f>
      </x:c>
      <x:c r="BP6" s="129"/>
    </x:row>
    <x:row r="7" ht="20" customHeight="1">
      <x:c r="A7" s="127" t="n">
        <x:f>ROW()-5</x:f>
        <x:v>2</x:v>
      </x:c>
      <x:c r="B7" s="130"/>
      <x:c r="C7" s="129"/>
      <x:c r="D7" s="129"/>
      <x:c r="E7" s="129"/>
      <x:c r="F7" s="127"/>
      <x:c r="G7" s="127"/>
      <x:c r="H7" s="127"/>
      <x:c r="I7" s="127"/>
      <x:c r="J7" s="127"/>
      <x:c r="K7" s="127"/>
      <x:c r="L7" s="127"/>
      <x:c r="M7" s="127"/>
      <x:c r="N7" s="127"/>
      <x:c r="O7" s="127"/>
      <x:c r="P7" s="127"/>
      <x:c r="Q7" s="127"/>
      <x:c r="R7" s="127"/>
      <x:c r="S7" s="127"/>
      <x:c r="T7" s="127"/>
      <x:c r="U7" s="127"/>
      <x:c r="V7" s="127"/>
      <x:c r="W7" s="127"/>
      <x:c r="X7" s="127"/>
      <x:c r="Y7" s="127"/>
      <x:c r="Z7" s="127"/>
      <x:c r="AA7" s="127"/>
      <x:c r="AB7" s="127"/>
      <x:c r="AC7" s="127"/>
      <x:c r="AD7" s="127"/>
      <x:c r="AE7" s="127" t="str">
        <x:f>IF(C7="","",SUM(F7:AD7))</x:f>
      </x:c>
      <x:c r="AF7" s="127"/>
      <x:c r="AG7" s="127"/>
      <x:c r="AH7" s="127" t="str">
        <x:f>IF(C7="","",AE7-IF(AG7="",0,AG7))</x:f>
      </x:c>
      <x:c r="AI7" s="127"/>
      <x:c r="AJ7" s="127"/>
      <x:c r="AK7" s="127"/>
      <x:c r="AL7" s="127"/>
      <x:c r="AM7" s="127"/>
      <x:c r="AN7" s="127"/>
      <x:c r="AO7" s="127"/>
      <x:c r="AP7" s="127"/>
      <x:c r="AQ7" s="127"/>
      <x:c r="AR7" s="127"/>
      <x:c r="AS7" s="127"/>
      <x:c r="AT7" s="127"/>
      <x:c r="AU7" s="127"/>
      <x:c r="AV7" s="127"/>
      <x:c r="AW7" s="127"/>
      <x:c r="AX7" s="127"/>
      <x:c r="AY7" s="127"/>
      <x:c r="AZ7" s="127"/>
      <x:c r="BA7" s="127"/>
      <x:c r="BB7" s="127"/>
      <x:c r="BC7" s="127"/>
      <x:c r="BD7" s="127"/>
      <x:c r="BE7" s="127"/>
      <x:c r="BF7" s="127"/>
      <x:c r="BG7" s="127"/>
      <x:c r="BH7" s="127" t="str">
        <x:f>IF(OR(C7="",CONFIG!$B$11&lt;&gt;2),"",SUM(AI7:BG7))</x:f>
      </x:c>
      <x:c r="BI7" s="127"/>
      <x:c r="BJ7" s="127"/>
      <x:c r="BK7" s="127" t="str">
        <x:f>IF(OR(C7="",CONFIG!$B$11&lt;&gt;2),"",BH7-IF(BJ7="",0,BJ7))</x:f>
      </x:c>
      <x:c r="BL7" s="128" t="str">
        <x:f>IF(C7="","",AH7+IF(CONFIG!$B$11=2,IF(BK7="",0,BK7),0))</x:f>
      </x:c>
      <x:c r="BM7" s="128" t="str">
        <x:f>IF(C7="","",IF(AF7="",0,AF7)+IF(CONFIG!$B$11=2,IF(BI7="",0,BI7),0))</x:f>
      </x:c>
      <x:c r="BN7" s="128" t="str">
        <x:f>IF(C7="","",IF(AG7="",0,AG7)+IF(CONFIG!$B$11=2,IF(BJ7="",0,BJ7),0))</x:f>
      </x:c>
      <x:c r="BO7" s="128" t="str">
        <x:f>IF(C7="","",1+COUNTIFS($BL$6:$BL$105,"&gt;"&amp;BL7)+COUNTIFS($BL$6:$BL$105,BL7,$BM$6:$BM$105,"&gt;"&amp;BM7))</x:f>
      </x:c>
      <x:c r="BP7" s="129"/>
    </x:row>
    <x:row r="8" ht="20" customHeight="1">
      <x:c r="A8" s="127" t="n">
        <x:f>ROW()-5</x:f>
        <x:v>3</x:v>
      </x:c>
      <x:c r="B8" s="130"/>
      <x:c r="C8" s="129"/>
      <x:c r="D8" s="129"/>
      <x:c r="E8" s="129"/>
      <x:c r="F8" s="127"/>
      <x:c r="G8" s="127"/>
      <x:c r="H8" s="127"/>
      <x:c r="I8" s="127"/>
      <x:c r="J8" s="127"/>
      <x:c r="K8" s="127"/>
      <x:c r="L8" s="127"/>
      <x:c r="M8" s="127"/>
      <x:c r="N8" s="127"/>
      <x:c r="O8" s="127"/>
      <x:c r="P8" s="127"/>
      <x:c r="Q8" s="127"/>
      <x:c r="R8" s="127"/>
      <x:c r="S8" s="127"/>
      <x:c r="T8" s="127"/>
      <x:c r="U8" s="127"/>
      <x:c r="V8" s="127"/>
      <x:c r="W8" s="127"/>
      <x:c r="X8" s="127"/>
      <x:c r="Y8" s="127"/>
      <x:c r="Z8" s="127"/>
      <x:c r="AA8" s="127"/>
      <x:c r="AB8" s="127"/>
      <x:c r="AC8" s="127"/>
      <x:c r="AD8" s="127"/>
      <x:c r="AE8" s="127" t="str">
        <x:f>IF(C8="","",SUM(F8:AD8))</x:f>
      </x:c>
      <x:c r="AF8" s="127"/>
      <x:c r="AG8" s="127"/>
      <x:c r="AH8" s="127" t="str">
        <x:f>IF(C8="","",AE8-IF(AG8="",0,AG8))</x:f>
      </x:c>
      <x:c r="AI8" s="127"/>
      <x:c r="AJ8" s="127"/>
      <x:c r="AK8" s="127"/>
      <x:c r="AL8" s="127"/>
      <x:c r="AM8" s="127"/>
      <x:c r="AN8" s="127"/>
      <x:c r="AO8" s="127"/>
      <x:c r="AP8" s="127"/>
      <x:c r="AQ8" s="127"/>
      <x:c r="AR8" s="127"/>
      <x:c r="AS8" s="127"/>
      <x:c r="AT8" s="127"/>
      <x:c r="AU8" s="127"/>
      <x:c r="AV8" s="127"/>
      <x:c r="AW8" s="127"/>
      <x:c r="AX8" s="127"/>
      <x:c r="AY8" s="127"/>
      <x:c r="AZ8" s="127"/>
      <x:c r="BA8" s="127"/>
      <x:c r="BB8" s="127"/>
      <x:c r="BC8" s="127"/>
      <x:c r="BD8" s="127"/>
      <x:c r="BE8" s="127"/>
      <x:c r="BF8" s="127"/>
      <x:c r="BG8" s="127"/>
      <x:c r="BH8" s="127" t="str">
        <x:f>IF(OR(C8="",CONFIG!$B$11&lt;&gt;2),"",SUM(AI8:BG8))</x:f>
      </x:c>
      <x:c r="BI8" s="127"/>
      <x:c r="BJ8" s="127"/>
      <x:c r="BK8" s="127" t="str">
        <x:f>IF(OR(C8="",CONFIG!$B$11&lt;&gt;2),"",BH8-IF(BJ8="",0,BJ8))</x:f>
      </x:c>
      <x:c r="BL8" s="128" t="str">
        <x:f>IF(C8="","",AH8+IF(CONFIG!$B$11=2,IF(BK8="",0,BK8),0))</x:f>
      </x:c>
      <x:c r="BM8" s="128" t="str">
        <x:f>IF(C8="","",IF(AF8="",0,AF8)+IF(CONFIG!$B$11=2,IF(BI8="",0,BI8),0))</x:f>
      </x:c>
      <x:c r="BN8" s="128" t="str">
        <x:f>IF(C8="","",IF(AG8="",0,AG8)+IF(CONFIG!$B$11=2,IF(BJ8="",0,BJ8),0))</x:f>
      </x:c>
      <x:c r="BO8" s="128" t="str">
        <x:f>IF(C8="","",1+COUNTIFS($BL$6:$BL$105,"&gt;"&amp;BL8)+COUNTIFS($BL$6:$BL$105,BL8,$BM$6:$BM$105,"&gt;"&amp;BM8))</x:f>
      </x:c>
      <x:c r="BP8" s="129"/>
    </x:row>
    <x:row r="9" ht="20" customHeight="1">
      <x:c r="A9" s="127" t="n">
        <x:f>ROW()-5</x:f>
        <x:v>4</x:v>
      </x:c>
      <x:c r="B9" s="130"/>
      <x:c r="C9" s="129"/>
      <x:c r="D9" s="129"/>
      <x:c r="E9" s="129"/>
      <x:c r="F9" s="127"/>
      <x:c r="G9" s="127"/>
      <x:c r="H9" s="127"/>
      <x:c r="I9" s="127"/>
      <x:c r="J9" s="127"/>
      <x:c r="K9" s="127"/>
      <x:c r="L9" s="127"/>
      <x:c r="M9" s="127"/>
      <x:c r="N9" s="127"/>
      <x:c r="O9" s="127"/>
      <x:c r="P9" s="127"/>
      <x:c r="Q9" s="127"/>
      <x:c r="R9" s="127"/>
      <x:c r="S9" s="127"/>
      <x:c r="T9" s="127"/>
      <x:c r="U9" s="127"/>
      <x:c r="V9" s="127"/>
      <x:c r="W9" s="127"/>
      <x:c r="X9" s="127"/>
      <x:c r="Y9" s="127"/>
      <x:c r="Z9" s="127"/>
      <x:c r="AA9" s="127"/>
      <x:c r="AB9" s="127"/>
      <x:c r="AC9" s="127"/>
      <x:c r="AD9" s="127"/>
      <x:c r="AE9" s="127" t="str">
        <x:f>IF(C9="","",SUM(F9:AD9))</x:f>
      </x:c>
      <x:c r="AF9" s="127"/>
      <x:c r="AG9" s="127"/>
      <x:c r="AH9" s="127" t="str">
        <x:f>IF(C9="","",AE9-IF(AG9="",0,AG9))</x:f>
      </x:c>
      <x:c r="AI9" s="127"/>
      <x:c r="AJ9" s="127"/>
      <x:c r="AK9" s="127"/>
      <x:c r="AL9" s="127"/>
      <x:c r="AM9" s="127"/>
      <x:c r="AN9" s="127"/>
      <x:c r="AO9" s="127"/>
      <x:c r="AP9" s="127"/>
      <x:c r="AQ9" s="127"/>
      <x:c r="AR9" s="127"/>
      <x:c r="AS9" s="127"/>
      <x:c r="AT9" s="127"/>
      <x:c r="AU9" s="127"/>
      <x:c r="AV9" s="127"/>
      <x:c r="AW9" s="127"/>
      <x:c r="AX9" s="127"/>
      <x:c r="AY9" s="127"/>
      <x:c r="AZ9" s="127"/>
      <x:c r="BA9" s="127"/>
      <x:c r="BB9" s="127"/>
      <x:c r="BC9" s="127"/>
      <x:c r="BD9" s="127"/>
      <x:c r="BE9" s="127"/>
      <x:c r="BF9" s="127"/>
      <x:c r="BG9" s="127"/>
      <x:c r="BH9" s="127" t="str">
        <x:f>IF(OR(C9="",CONFIG!$B$11&lt;&gt;2),"",SUM(AI9:BG9))</x:f>
      </x:c>
      <x:c r="BI9" s="127"/>
      <x:c r="BJ9" s="127"/>
      <x:c r="BK9" s="127" t="str">
        <x:f>IF(OR(C9="",CONFIG!$B$11&lt;&gt;2),"",BH9-IF(BJ9="",0,BJ9))</x:f>
      </x:c>
      <x:c r="BL9" s="128" t="str">
        <x:f>IF(C9="","",AH9+IF(CONFIG!$B$11=2,IF(BK9="",0,BK9),0))</x:f>
      </x:c>
      <x:c r="BM9" s="128" t="str">
        <x:f>IF(C9="","",IF(AF9="",0,AF9)+IF(CONFIG!$B$11=2,IF(BI9="",0,BI9),0))</x:f>
      </x:c>
      <x:c r="BN9" s="128" t="str">
        <x:f>IF(C9="","",IF(AG9="",0,AG9)+IF(CONFIG!$B$11=2,IF(BJ9="",0,BJ9),0))</x:f>
      </x:c>
      <x:c r="BO9" s="128" t="str">
        <x:f>IF(C9="","",1+COUNTIFS($BL$6:$BL$105,"&gt;"&amp;BL9)+COUNTIFS($BL$6:$BL$105,BL9,$BM$6:$BM$105,"&gt;"&amp;BM9))</x:f>
      </x:c>
      <x:c r="BP9" s="129"/>
    </x:row>
    <x:row r="10" ht="20" customHeight="1">
      <x:c r="A10" s="127" t="n">
        <x:f>ROW()-5</x:f>
        <x:v>5</x:v>
      </x:c>
      <x:c r="B10" s="130"/>
      <x:c r="C10" s="129"/>
      <x:c r="D10" s="129"/>
      <x:c r="E10" s="129"/>
      <x:c r="F10" s="127"/>
      <x:c r="G10" s="127"/>
      <x:c r="H10" s="127"/>
      <x:c r="I10" s="127"/>
      <x:c r="J10" s="127"/>
      <x:c r="K10" s="127"/>
      <x:c r="L10" s="127"/>
      <x:c r="M10" s="127"/>
      <x:c r="N10" s="127"/>
      <x:c r="O10" s="127"/>
      <x:c r="P10" s="127"/>
      <x:c r="Q10" s="127"/>
      <x:c r="R10" s="127"/>
      <x:c r="S10" s="127"/>
      <x:c r="T10" s="127"/>
      <x:c r="U10" s="127"/>
      <x:c r="V10" s="127"/>
      <x:c r="W10" s="127"/>
      <x:c r="X10" s="127"/>
      <x:c r="Y10" s="127"/>
      <x:c r="Z10" s="127"/>
      <x:c r="AA10" s="127"/>
      <x:c r="AB10" s="127"/>
      <x:c r="AC10" s="127"/>
      <x:c r="AD10" s="127"/>
      <x:c r="AE10" s="127" t="str">
        <x:f>IF(C10="","",SUM(F10:AD10))</x:f>
      </x:c>
      <x:c r="AF10" s="127"/>
      <x:c r="AG10" s="127"/>
      <x:c r="AH10" s="127" t="str">
        <x:f>IF(C10="","",AE10-IF(AG10="",0,AG10))</x:f>
      </x:c>
      <x:c r="AI10" s="127"/>
      <x:c r="AJ10" s="127"/>
      <x:c r="AK10" s="127"/>
      <x:c r="AL10" s="127"/>
      <x:c r="AM10" s="127"/>
      <x:c r="AN10" s="127"/>
      <x:c r="AO10" s="127"/>
      <x:c r="AP10" s="127"/>
      <x:c r="AQ10" s="127"/>
      <x:c r="AR10" s="127"/>
      <x:c r="AS10" s="127"/>
      <x:c r="AT10" s="127"/>
      <x:c r="AU10" s="127"/>
      <x:c r="AV10" s="127"/>
      <x:c r="AW10" s="127"/>
      <x:c r="AX10" s="127"/>
      <x:c r="AY10" s="127"/>
      <x:c r="AZ10" s="127"/>
      <x:c r="BA10" s="127"/>
      <x:c r="BB10" s="127"/>
      <x:c r="BC10" s="127"/>
      <x:c r="BD10" s="127"/>
      <x:c r="BE10" s="127"/>
      <x:c r="BF10" s="127"/>
      <x:c r="BG10" s="127"/>
      <x:c r="BH10" s="127" t="str">
        <x:f>IF(OR(C10="",CONFIG!$B$11&lt;&gt;2),"",SUM(AI10:BG10))</x:f>
      </x:c>
      <x:c r="BI10" s="127"/>
      <x:c r="BJ10" s="127"/>
      <x:c r="BK10" s="127" t="str">
        <x:f>IF(OR(C10="",CONFIG!$B$11&lt;&gt;2),"",BH10-IF(BJ10="",0,BJ10))</x:f>
      </x:c>
      <x:c r="BL10" s="128" t="str">
        <x:f>IF(C10="","",AH10+IF(CONFIG!$B$11=2,IF(BK10="",0,BK10),0))</x:f>
      </x:c>
      <x:c r="BM10" s="128" t="str">
        <x:f>IF(C10="","",IF(AF10="",0,AF10)+IF(CONFIG!$B$11=2,IF(BI10="",0,BI10),0))</x:f>
      </x:c>
      <x:c r="BN10" s="128" t="str">
        <x:f>IF(C10="","",IF(AG10="",0,AG10)+IF(CONFIG!$B$11=2,IF(BJ10="",0,BJ10),0))</x:f>
      </x:c>
      <x:c r="BO10" s="128" t="str">
        <x:f>IF(C10="","",1+COUNTIFS($BL$6:$BL$105,"&gt;"&amp;BL10)+COUNTIFS($BL$6:$BL$105,BL10,$BM$6:$BM$105,"&gt;"&amp;BM10))</x:f>
      </x:c>
      <x:c r="BP10" s="129"/>
    </x:row>
    <x:row r="11" ht="20" customHeight="1">
      <x:c r="A11" s="127" t="n">
        <x:f>ROW()-5</x:f>
        <x:v>6</x:v>
      </x:c>
      <x:c r="B11" s="130"/>
      <x:c r="C11" s="129"/>
      <x:c r="D11" s="129"/>
      <x:c r="E11" s="129"/>
      <x:c r="F11" s="127"/>
      <x:c r="G11" s="127"/>
      <x:c r="H11" s="127"/>
      <x:c r="I11" s="127"/>
      <x:c r="J11" s="127"/>
      <x:c r="K11" s="127"/>
      <x:c r="L11" s="127"/>
      <x:c r="M11" s="127"/>
      <x:c r="N11" s="127"/>
      <x:c r="O11" s="127"/>
      <x:c r="P11" s="127"/>
      <x:c r="Q11" s="127"/>
      <x:c r="R11" s="127"/>
      <x:c r="S11" s="127"/>
      <x:c r="T11" s="127"/>
      <x:c r="U11" s="127"/>
      <x:c r="V11" s="127"/>
      <x:c r="W11" s="127"/>
      <x:c r="X11" s="127"/>
      <x:c r="Y11" s="127"/>
      <x:c r="Z11" s="127"/>
      <x:c r="AA11" s="127"/>
      <x:c r="AB11" s="127"/>
      <x:c r="AC11" s="127"/>
      <x:c r="AD11" s="127"/>
      <x:c r="AE11" s="127" t="str">
        <x:f>IF(C11="","",SUM(F11:AD11))</x:f>
      </x:c>
      <x:c r="AF11" s="127"/>
      <x:c r="AG11" s="127"/>
      <x:c r="AH11" s="127" t="str">
        <x:f>IF(C11="","",AE11-IF(AG11="",0,AG11))</x:f>
      </x:c>
      <x:c r="AI11" s="127"/>
      <x:c r="AJ11" s="127"/>
      <x:c r="AK11" s="127"/>
      <x:c r="AL11" s="127"/>
      <x:c r="AM11" s="127"/>
      <x:c r="AN11" s="127"/>
      <x:c r="AO11" s="127"/>
      <x:c r="AP11" s="127"/>
      <x:c r="AQ11" s="127"/>
      <x:c r="AR11" s="127"/>
      <x:c r="AS11" s="127"/>
      <x:c r="AT11" s="127"/>
      <x:c r="AU11" s="127"/>
      <x:c r="AV11" s="127"/>
      <x:c r="AW11" s="127"/>
      <x:c r="AX11" s="127"/>
      <x:c r="AY11" s="127"/>
      <x:c r="AZ11" s="127"/>
      <x:c r="BA11" s="127"/>
      <x:c r="BB11" s="127"/>
      <x:c r="BC11" s="127"/>
      <x:c r="BD11" s="127"/>
      <x:c r="BE11" s="127"/>
      <x:c r="BF11" s="127"/>
      <x:c r="BG11" s="127"/>
      <x:c r="BH11" s="127" t="str">
        <x:f>IF(OR(C11="",CONFIG!$B$11&lt;&gt;2),"",SUM(AI11:BG11))</x:f>
      </x:c>
      <x:c r="BI11" s="127"/>
      <x:c r="BJ11" s="127"/>
      <x:c r="BK11" s="127" t="str">
        <x:f>IF(OR(C11="",CONFIG!$B$11&lt;&gt;2),"",BH11-IF(BJ11="",0,BJ11))</x:f>
      </x:c>
      <x:c r="BL11" s="128" t="str">
        <x:f>IF(C11="","",AH11+IF(CONFIG!$B$11=2,IF(BK11="",0,BK11),0))</x:f>
      </x:c>
      <x:c r="BM11" s="128" t="str">
        <x:f>IF(C11="","",IF(AF11="",0,AF11)+IF(CONFIG!$B$11=2,IF(BI11="",0,BI11),0))</x:f>
      </x:c>
      <x:c r="BN11" s="128" t="str">
        <x:f>IF(C11="","",IF(AG11="",0,AG11)+IF(CONFIG!$B$11=2,IF(BJ11="",0,BJ11),0))</x:f>
      </x:c>
      <x:c r="BO11" s="128" t="str">
        <x:f>IF(C11="","",1+COUNTIFS($BL$6:$BL$105,"&gt;"&amp;BL11)+COUNTIFS($BL$6:$BL$105,BL11,$BM$6:$BM$105,"&gt;"&amp;BM11))</x:f>
      </x:c>
      <x:c r="BP11" s="129"/>
    </x:row>
    <x:row r="12" ht="20" customHeight="1">
      <x:c r="A12" s="127" t="n">
        <x:f>ROW()-5</x:f>
        <x:v>7</x:v>
      </x:c>
      <x:c r="B12" s="130"/>
      <x:c r="C12" s="129"/>
      <x:c r="D12" s="129"/>
      <x:c r="E12" s="129"/>
      <x:c r="F12" s="127"/>
      <x:c r="G12" s="127"/>
      <x:c r="H12" s="127"/>
      <x:c r="I12" s="127"/>
      <x:c r="J12" s="127"/>
      <x:c r="K12" s="127"/>
      <x:c r="L12" s="127"/>
      <x:c r="M12" s="127"/>
      <x:c r="N12" s="127"/>
      <x:c r="O12" s="127"/>
      <x:c r="P12" s="127"/>
      <x:c r="Q12" s="127"/>
      <x:c r="R12" s="127"/>
      <x:c r="S12" s="127"/>
      <x:c r="T12" s="127"/>
      <x:c r="U12" s="127"/>
      <x:c r="V12" s="127"/>
      <x:c r="W12" s="127"/>
      <x:c r="X12" s="127"/>
      <x:c r="Y12" s="127"/>
      <x:c r="Z12" s="127"/>
      <x:c r="AA12" s="127"/>
      <x:c r="AB12" s="127"/>
      <x:c r="AC12" s="127"/>
      <x:c r="AD12" s="127"/>
      <x:c r="AE12" s="127" t="str">
        <x:f>IF(C12="","",SUM(F12:AD12))</x:f>
      </x:c>
      <x:c r="AF12" s="127"/>
      <x:c r="AG12" s="127"/>
      <x:c r="AH12" s="127" t="str">
        <x:f>IF(C12="","",AE12-IF(AG12="",0,AG12))</x:f>
      </x:c>
      <x:c r="AI12" s="127"/>
      <x:c r="AJ12" s="127"/>
      <x:c r="AK12" s="127"/>
      <x:c r="AL12" s="127"/>
      <x:c r="AM12" s="127"/>
      <x:c r="AN12" s="127"/>
      <x:c r="AO12" s="127"/>
      <x:c r="AP12" s="127"/>
      <x:c r="AQ12" s="127"/>
      <x:c r="AR12" s="127"/>
      <x:c r="AS12" s="127"/>
      <x:c r="AT12" s="127"/>
      <x:c r="AU12" s="127"/>
      <x:c r="AV12" s="127"/>
      <x:c r="AW12" s="127"/>
      <x:c r="AX12" s="127"/>
      <x:c r="AY12" s="127"/>
      <x:c r="AZ12" s="127"/>
      <x:c r="BA12" s="127"/>
      <x:c r="BB12" s="127"/>
      <x:c r="BC12" s="127"/>
      <x:c r="BD12" s="127"/>
      <x:c r="BE12" s="127"/>
      <x:c r="BF12" s="127"/>
      <x:c r="BG12" s="127"/>
      <x:c r="BH12" s="127" t="str">
        <x:f>IF(OR(C12="",CONFIG!$B$11&lt;&gt;2),"",SUM(AI12:BG12))</x:f>
      </x:c>
      <x:c r="BI12" s="127"/>
      <x:c r="BJ12" s="127"/>
      <x:c r="BK12" s="127" t="str">
        <x:f>IF(OR(C12="",CONFIG!$B$11&lt;&gt;2),"",BH12-IF(BJ12="",0,BJ12))</x:f>
      </x:c>
      <x:c r="BL12" s="128" t="str">
        <x:f>IF(C12="","",AH12+IF(CONFIG!$B$11=2,IF(BK12="",0,BK12),0))</x:f>
      </x:c>
      <x:c r="BM12" s="128" t="str">
        <x:f>IF(C12="","",IF(AF12="",0,AF12)+IF(CONFIG!$B$11=2,IF(BI12="",0,BI12),0))</x:f>
      </x:c>
      <x:c r="BN12" s="128" t="str">
        <x:f>IF(C12="","",IF(AG12="",0,AG12)+IF(CONFIG!$B$11=2,IF(BJ12="",0,BJ12),0))</x:f>
      </x:c>
      <x:c r="BO12" s="128" t="str">
        <x:f>IF(C12="","",1+COUNTIFS($BL$6:$BL$105,"&gt;"&amp;BL12)+COUNTIFS($BL$6:$BL$105,BL12,$BM$6:$BM$105,"&gt;"&amp;BM12))</x:f>
      </x:c>
      <x:c r="BP12" s="129"/>
    </x:row>
    <x:row r="13" ht="20" customHeight="1">
      <x:c r="A13" s="127" t="n">
        <x:f>ROW()-5</x:f>
        <x:v>8</x:v>
      </x:c>
      <x:c r="B13" s="130"/>
      <x:c r="C13" s="129"/>
      <x:c r="D13" s="129"/>
      <x:c r="E13" s="129"/>
      <x:c r="F13" s="127"/>
      <x:c r="G13" s="127"/>
      <x:c r="H13" s="127"/>
      <x:c r="I13" s="127"/>
      <x:c r="J13" s="127"/>
      <x:c r="K13" s="127"/>
      <x:c r="L13" s="127"/>
      <x:c r="M13" s="127"/>
      <x:c r="N13" s="127"/>
      <x:c r="O13" s="127"/>
      <x:c r="P13" s="127"/>
      <x:c r="Q13" s="127"/>
      <x:c r="R13" s="127"/>
      <x:c r="S13" s="127"/>
      <x:c r="T13" s="127"/>
      <x:c r="U13" s="127"/>
      <x:c r="V13" s="127"/>
      <x:c r="W13" s="127"/>
      <x:c r="X13" s="127"/>
      <x:c r="Y13" s="127"/>
      <x:c r="Z13" s="127"/>
      <x:c r="AA13" s="127"/>
      <x:c r="AB13" s="127"/>
      <x:c r="AC13" s="127"/>
      <x:c r="AD13" s="127"/>
      <x:c r="AE13" s="127" t="str">
        <x:f>IF(C13="","",SUM(F13:AD13))</x:f>
      </x:c>
      <x:c r="AF13" s="127"/>
      <x:c r="AG13" s="127"/>
      <x:c r="AH13" s="127" t="str">
        <x:f>IF(C13="","",AE13-IF(AG13="",0,AG13))</x:f>
      </x:c>
      <x:c r="AI13" s="127"/>
      <x:c r="AJ13" s="127"/>
      <x:c r="AK13" s="127"/>
      <x:c r="AL13" s="127"/>
      <x:c r="AM13" s="127"/>
      <x:c r="AN13" s="127"/>
      <x:c r="AO13" s="127"/>
      <x:c r="AP13" s="127"/>
      <x:c r="AQ13" s="127"/>
      <x:c r="AR13" s="127"/>
      <x:c r="AS13" s="127"/>
      <x:c r="AT13" s="127"/>
      <x:c r="AU13" s="127"/>
      <x:c r="AV13" s="127"/>
      <x:c r="AW13" s="127"/>
      <x:c r="AX13" s="127"/>
      <x:c r="AY13" s="127"/>
      <x:c r="AZ13" s="127"/>
      <x:c r="BA13" s="127"/>
      <x:c r="BB13" s="127"/>
      <x:c r="BC13" s="127"/>
      <x:c r="BD13" s="127"/>
      <x:c r="BE13" s="127"/>
      <x:c r="BF13" s="127"/>
      <x:c r="BG13" s="127"/>
      <x:c r="BH13" s="127" t="str">
        <x:f>IF(OR(C13="",CONFIG!$B$11&lt;&gt;2),"",SUM(AI13:BG13))</x:f>
      </x:c>
      <x:c r="BI13" s="127"/>
      <x:c r="BJ13" s="127"/>
      <x:c r="BK13" s="127" t="str">
        <x:f>IF(OR(C13="",CONFIG!$B$11&lt;&gt;2),"",BH13-IF(BJ13="",0,BJ13))</x:f>
      </x:c>
      <x:c r="BL13" s="128" t="str">
        <x:f>IF(C13="","",AH13+IF(CONFIG!$B$11=2,IF(BK13="",0,BK13),0))</x:f>
      </x:c>
      <x:c r="BM13" s="128" t="str">
        <x:f>IF(C13="","",IF(AF13="",0,AF13)+IF(CONFIG!$B$11=2,IF(BI13="",0,BI13),0))</x:f>
      </x:c>
      <x:c r="BN13" s="128" t="str">
        <x:f>IF(C13="","",IF(AG13="",0,AG13)+IF(CONFIG!$B$11=2,IF(BJ13="",0,BJ13),0))</x:f>
      </x:c>
      <x:c r="BO13" s="128" t="str">
        <x:f>IF(C13="","",1+COUNTIFS($BL$6:$BL$105,"&gt;"&amp;BL13)+COUNTIFS($BL$6:$BL$105,BL13,$BM$6:$BM$105,"&gt;"&amp;BM13))</x:f>
      </x:c>
      <x:c r="BP13" s="129"/>
    </x:row>
    <x:row r="14" ht="20" customHeight="1">
      <x:c r="A14" s="127" t="n">
        <x:f>ROW()-5</x:f>
        <x:v>9</x:v>
      </x:c>
      <x:c r="B14" s="130"/>
      <x:c r="C14" s="129"/>
      <x:c r="D14" s="129"/>
      <x:c r="E14" s="129"/>
      <x:c r="F14" s="127"/>
      <x:c r="G14" s="127"/>
      <x:c r="H14" s="127"/>
      <x:c r="I14" s="127"/>
      <x:c r="J14" s="127"/>
      <x:c r="K14" s="127"/>
      <x:c r="L14" s="127"/>
      <x:c r="M14" s="127"/>
      <x:c r="N14" s="127"/>
      <x:c r="O14" s="127"/>
      <x:c r="P14" s="127"/>
      <x:c r="Q14" s="127"/>
      <x:c r="R14" s="127"/>
      <x:c r="S14" s="127"/>
      <x:c r="T14" s="127"/>
      <x:c r="U14" s="127"/>
      <x:c r="V14" s="127"/>
      <x:c r="W14" s="127"/>
      <x:c r="X14" s="127"/>
      <x:c r="Y14" s="127"/>
      <x:c r="Z14" s="127"/>
      <x:c r="AA14" s="127"/>
      <x:c r="AB14" s="127"/>
      <x:c r="AC14" s="127"/>
      <x:c r="AD14" s="127"/>
      <x:c r="AE14" s="127" t="str">
        <x:f>IF(C14="","",SUM(F14:AD14))</x:f>
      </x:c>
      <x:c r="AF14" s="127"/>
      <x:c r="AG14" s="127"/>
      <x:c r="AH14" s="127" t="str">
        <x:f>IF(C14="","",AE14-IF(AG14="",0,AG14))</x:f>
      </x:c>
      <x:c r="AI14" s="127"/>
      <x:c r="AJ14" s="127"/>
      <x:c r="AK14" s="127"/>
      <x:c r="AL14" s="127"/>
      <x:c r="AM14" s="127"/>
      <x:c r="AN14" s="127"/>
      <x:c r="AO14" s="127"/>
      <x:c r="AP14" s="127"/>
      <x:c r="AQ14" s="127"/>
      <x:c r="AR14" s="127"/>
      <x:c r="AS14" s="127"/>
      <x:c r="AT14" s="127"/>
      <x:c r="AU14" s="127"/>
      <x:c r="AV14" s="127"/>
      <x:c r="AW14" s="127"/>
      <x:c r="AX14" s="127"/>
      <x:c r="AY14" s="127"/>
      <x:c r="AZ14" s="127"/>
      <x:c r="BA14" s="127"/>
      <x:c r="BB14" s="127"/>
      <x:c r="BC14" s="127"/>
      <x:c r="BD14" s="127"/>
      <x:c r="BE14" s="127"/>
      <x:c r="BF14" s="127"/>
      <x:c r="BG14" s="127"/>
      <x:c r="BH14" s="127" t="str">
        <x:f>IF(OR(C14="",CONFIG!$B$11&lt;&gt;2),"",SUM(AI14:BG14))</x:f>
      </x:c>
      <x:c r="BI14" s="127"/>
      <x:c r="BJ14" s="127"/>
      <x:c r="BK14" s="127" t="str">
        <x:f>IF(OR(C14="",CONFIG!$B$11&lt;&gt;2),"",BH14-IF(BJ14="",0,BJ14))</x:f>
      </x:c>
      <x:c r="BL14" s="128" t="str">
        <x:f>IF(C14="","",AH14+IF(CONFIG!$B$11=2,IF(BK14="",0,BK14),0))</x:f>
      </x:c>
      <x:c r="BM14" s="128" t="str">
        <x:f>IF(C14="","",IF(AF14="",0,AF14)+IF(CONFIG!$B$11=2,IF(BI14="",0,BI14),0))</x:f>
      </x:c>
      <x:c r="BN14" s="128" t="str">
        <x:f>IF(C14="","",IF(AG14="",0,AG14)+IF(CONFIG!$B$11=2,IF(BJ14="",0,BJ14),0))</x:f>
      </x:c>
      <x:c r="BO14" s="128" t="str">
        <x:f>IF(C14="","",1+COUNTIFS($BL$6:$BL$105,"&gt;"&amp;BL14)+COUNTIFS($BL$6:$BL$105,BL14,$BM$6:$BM$105,"&gt;"&amp;BM14))</x:f>
      </x:c>
      <x:c r="BP14" s="129"/>
    </x:row>
    <x:row r="15" ht="20" customHeight="1">
      <x:c r="A15" s="127" t="n">
        <x:f>ROW()-5</x:f>
        <x:v>10</x:v>
      </x:c>
      <x:c r="B15" s="130"/>
      <x:c r="C15" s="129"/>
      <x:c r="D15" s="129"/>
      <x:c r="E15" s="129"/>
      <x:c r="F15" s="127"/>
      <x:c r="G15" s="127"/>
      <x:c r="H15" s="127"/>
      <x:c r="I15" s="127"/>
      <x:c r="J15" s="127"/>
      <x:c r="K15" s="127"/>
      <x:c r="L15" s="127"/>
      <x:c r="M15" s="127"/>
      <x:c r="N15" s="127"/>
      <x:c r="O15" s="127"/>
      <x:c r="P15" s="127"/>
      <x:c r="Q15" s="127"/>
      <x:c r="R15" s="127"/>
      <x:c r="S15" s="127"/>
      <x:c r="T15" s="127"/>
      <x:c r="U15" s="127"/>
      <x:c r="V15" s="127"/>
      <x:c r="W15" s="127"/>
      <x:c r="X15" s="127"/>
      <x:c r="Y15" s="127"/>
      <x:c r="Z15" s="127"/>
      <x:c r="AA15" s="127"/>
      <x:c r="AB15" s="127"/>
      <x:c r="AC15" s="127"/>
      <x:c r="AD15" s="127"/>
      <x:c r="AE15" s="127" t="str">
        <x:f>IF(C15="","",SUM(F15:AD15))</x:f>
      </x:c>
      <x:c r="AF15" s="127"/>
      <x:c r="AG15" s="127"/>
      <x:c r="AH15" s="127" t="str">
        <x:f>IF(C15="","",AE15-IF(AG15="",0,AG15))</x:f>
      </x:c>
      <x:c r="AI15" s="127"/>
      <x:c r="AJ15" s="127"/>
      <x:c r="AK15" s="127"/>
      <x:c r="AL15" s="127"/>
      <x:c r="AM15" s="127"/>
      <x:c r="AN15" s="127"/>
      <x:c r="AO15" s="127"/>
      <x:c r="AP15" s="127"/>
      <x:c r="AQ15" s="127"/>
      <x:c r="AR15" s="127"/>
      <x:c r="AS15" s="127"/>
      <x:c r="AT15" s="127"/>
      <x:c r="AU15" s="127"/>
      <x:c r="AV15" s="127"/>
      <x:c r="AW15" s="127"/>
      <x:c r="AX15" s="127"/>
      <x:c r="AY15" s="127"/>
      <x:c r="AZ15" s="127"/>
      <x:c r="BA15" s="127"/>
      <x:c r="BB15" s="127"/>
      <x:c r="BC15" s="127"/>
      <x:c r="BD15" s="127"/>
      <x:c r="BE15" s="127"/>
      <x:c r="BF15" s="127"/>
      <x:c r="BG15" s="127"/>
      <x:c r="BH15" s="127" t="str">
        <x:f>IF(OR(C15="",CONFIG!$B$11&lt;&gt;2),"",SUM(AI15:BG15))</x:f>
      </x:c>
      <x:c r="BI15" s="127"/>
      <x:c r="BJ15" s="127"/>
      <x:c r="BK15" s="127" t="str">
        <x:f>IF(OR(C15="",CONFIG!$B$11&lt;&gt;2),"",BH15-IF(BJ15="",0,BJ15))</x:f>
      </x:c>
      <x:c r="BL15" s="128" t="str">
        <x:f>IF(C15="","",AH15+IF(CONFIG!$B$11=2,IF(BK15="",0,BK15),0))</x:f>
      </x:c>
      <x:c r="BM15" s="128" t="str">
        <x:f>IF(C15="","",IF(AF15="",0,AF15)+IF(CONFIG!$B$11=2,IF(BI15="",0,BI15),0))</x:f>
      </x:c>
      <x:c r="BN15" s="128" t="str">
        <x:f>IF(C15="","",IF(AG15="",0,AG15)+IF(CONFIG!$B$11=2,IF(BJ15="",0,BJ15),0))</x:f>
      </x:c>
      <x:c r="BO15" s="128" t="str">
        <x:f>IF(C15="","",1+COUNTIFS($BL$6:$BL$105,"&gt;"&amp;BL15)+COUNTIFS($BL$6:$BL$105,BL15,$BM$6:$BM$105,"&gt;"&amp;BM15))</x:f>
      </x:c>
      <x:c r="BP15" s="129"/>
    </x:row>
    <x:row r="16" ht="20" customHeight="1">
      <x:c r="A16" s="127" t="n">
        <x:f>ROW()-5</x:f>
        <x:v>11</x:v>
      </x:c>
      <x:c r="B16" s="130"/>
      <x:c r="C16" s="129"/>
      <x:c r="D16" s="129"/>
      <x:c r="E16" s="129"/>
      <x:c r="F16" s="127"/>
      <x:c r="G16" s="127"/>
      <x:c r="H16" s="127"/>
      <x:c r="I16" s="127"/>
      <x:c r="J16" s="127"/>
      <x:c r="K16" s="127"/>
      <x:c r="L16" s="127"/>
      <x:c r="M16" s="127"/>
      <x:c r="N16" s="127"/>
      <x:c r="O16" s="127"/>
      <x:c r="P16" s="127"/>
      <x:c r="Q16" s="127"/>
      <x:c r="R16" s="127"/>
      <x:c r="S16" s="127"/>
      <x:c r="T16" s="127"/>
      <x:c r="U16" s="127"/>
      <x:c r="V16" s="127"/>
      <x:c r="W16" s="127"/>
      <x:c r="X16" s="127"/>
      <x:c r="Y16" s="127"/>
      <x:c r="Z16" s="127"/>
      <x:c r="AA16" s="127"/>
      <x:c r="AB16" s="127"/>
      <x:c r="AC16" s="127"/>
      <x:c r="AD16" s="127"/>
      <x:c r="AE16" s="127" t="str">
        <x:f>IF(C16="","",SUM(F16:AD16))</x:f>
      </x:c>
      <x:c r="AF16" s="127"/>
      <x:c r="AG16" s="127"/>
      <x:c r="AH16" s="127" t="str">
        <x:f>IF(C16="","",AE16-IF(AG16="",0,AG16))</x:f>
      </x:c>
      <x:c r="AI16" s="127"/>
      <x:c r="AJ16" s="127"/>
      <x:c r="AK16" s="127"/>
      <x:c r="AL16" s="127"/>
      <x:c r="AM16" s="127"/>
      <x:c r="AN16" s="127"/>
      <x:c r="AO16" s="127"/>
      <x:c r="AP16" s="127"/>
      <x:c r="AQ16" s="127"/>
      <x:c r="AR16" s="127"/>
      <x:c r="AS16" s="127"/>
      <x:c r="AT16" s="127"/>
      <x:c r="AU16" s="127"/>
      <x:c r="AV16" s="127"/>
      <x:c r="AW16" s="127"/>
      <x:c r="AX16" s="127"/>
      <x:c r="AY16" s="127"/>
      <x:c r="AZ16" s="127"/>
      <x:c r="BA16" s="127"/>
      <x:c r="BB16" s="127"/>
      <x:c r="BC16" s="127"/>
      <x:c r="BD16" s="127"/>
      <x:c r="BE16" s="127"/>
      <x:c r="BF16" s="127"/>
      <x:c r="BG16" s="127"/>
      <x:c r="BH16" s="127" t="str">
        <x:f>IF(OR(C16="",CONFIG!$B$11&lt;&gt;2),"",SUM(AI16:BG16))</x:f>
      </x:c>
      <x:c r="BI16" s="127"/>
      <x:c r="BJ16" s="127"/>
      <x:c r="BK16" s="127" t="str">
        <x:f>IF(OR(C16="",CONFIG!$B$11&lt;&gt;2),"",BH16-IF(BJ16="",0,BJ16))</x:f>
      </x:c>
      <x:c r="BL16" s="128" t="str">
        <x:f>IF(C16="","",AH16+IF(CONFIG!$B$11=2,IF(BK16="",0,BK16),0))</x:f>
      </x:c>
      <x:c r="BM16" s="128" t="str">
        <x:f>IF(C16="","",IF(AF16="",0,AF16)+IF(CONFIG!$B$11=2,IF(BI16="",0,BI16),0))</x:f>
      </x:c>
      <x:c r="BN16" s="128" t="str">
        <x:f>IF(C16="","",IF(AG16="",0,AG16)+IF(CONFIG!$B$11=2,IF(BJ16="",0,BJ16),0))</x:f>
      </x:c>
      <x:c r="BO16" s="128" t="str">
        <x:f>IF(C16="","",1+COUNTIFS($BL$6:$BL$105,"&gt;"&amp;BL16)+COUNTIFS($BL$6:$BL$105,BL16,$BM$6:$BM$105,"&gt;"&amp;BM16))</x:f>
      </x:c>
      <x:c r="BP16" s="129"/>
    </x:row>
    <x:row r="17" ht="20" customHeight="1">
      <x:c r="A17" s="127" t="n">
        <x:f>ROW()-5</x:f>
        <x:v>12</x:v>
      </x:c>
      <x:c r="B17" s="130"/>
      <x:c r="C17" s="129"/>
      <x:c r="D17" s="129"/>
      <x:c r="E17" s="129"/>
      <x:c r="F17" s="127"/>
      <x:c r="G17" s="127"/>
      <x:c r="H17" s="127"/>
      <x:c r="I17" s="127"/>
      <x:c r="J17" s="127"/>
      <x:c r="K17" s="127"/>
      <x:c r="L17" s="127"/>
      <x:c r="M17" s="127"/>
      <x:c r="N17" s="127"/>
      <x:c r="O17" s="127"/>
      <x:c r="P17" s="127"/>
      <x:c r="Q17" s="127"/>
      <x:c r="R17" s="127"/>
      <x:c r="S17" s="127"/>
      <x:c r="T17" s="127"/>
      <x:c r="U17" s="127"/>
      <x:c r="V17" s="127"/>
      <x:c r="W17" s="127"/>
      <x:c r="X17" s="127"/>
      <x:c r="Y17" s="127"/>
      <x:c r="Z17" s="127"/>
      <x:c r="AA17" s="127"/>
      <x:c r="AB17" s="127"/>
      <x:c r="AC17" s="127"/>
      <x:c r="AD17" s="127"/>
      <x:c r="AE17" s="127" t="str">
        <x:f>IF(C17="","",SUM(F17:AD17))</x:f>
      </x:c>
      <x:c r="AF17" s="127"/>
      <x:c r="AG17" s="127"/>
      <x:c r="AH17" s="127" t="str">
        <x:f>IF(C17="","",AE17-IF(AG17="",0,AG17))</x:f>
      </x:c>
      <x:c r="AI17" s="127"/>
      <x:c r="AJ17" s="127"/>
      <x:c r="AK17" s="127"/>
      <x:c r="AL17" s="127"/>
      <x:c r="AM17" s="127"/>
      <x:c r="AN17" s="127"/>
      <x:c r="AO17" s="127"/>
      <x:c r="AP17" s="127"/>
      <x:c r="AQ17" s="127"/>
      <x:c r="AR17" s="127"/>
      <x:c r="AS17" s="127"/>
      <x:c r="AT17" s="127"/>
      <x:c r="AU17" s="127"/>
      <x:c r="AV17" s="127"/>
      <x:c r="AW17" s="127"/>
      <x:c r="AX17" s="127"/>
      <x:c r="AY17" s="127"/>
      <x:c r="AZ17" s="127"/>
      <x:c r="BA17" s="127"/>
      <x:c r="BB17" s="127"/>
      <x:c r="BC17" s="127"/>
      <x:c r="BD17" s="127"/>
      <x:c r="BE17" s="127"/>
      <x:c r="BF17" s="127"/>
      <x:c r="BG17" s="127"/>
      <x:c r="BH17" s="127" t="str">
        <x:f>IF(OR(C17="",CONFIG!$B$11&lt;&gt;2),"",SUM(AI17:BG17))</x:f>
      </x:c>
      <x:c r="BI17" s="127"/>
      <x:c r="BJ17" s="127"/>
      <x:c r="BK17" s="127" t="str">
        <x:f>IF(OR(C17="",CONFIG!$B$11&lt;&gt;2),"",BH17-IF(BJ17="",0,BJ17))</x:f>
      </x:c>
      <x:c r="BL17" s="128" t="str">
        <x:f>IF(C17="","",AH17+IF(CONFIG!$B$11=2,IF(BK17="",0,BK17),0))</x:f>
      </x:c>
      <x:c r="BM17" s="128" t="str">
        <x:f>IF(C17="","",IF(AF17="",0,AF17)+IF(CONFIG!$B$11=2,IF(BI17="",0,BI17),0))</x:f>
      </x:c>
      <x:c r="BN17" s="128" t="str">
        <x:f>IF(C17="","",IF(AG17="",0,AG17)+IF(CONFIG!$B$11=2,IF(BJ17="",0,BJ17),0))</x:f>
      </x:c>
      <x:c r="BO17" s="128" t="str">
        <x:f>IF(C17="","",1+COUNTIFS($BL$6:$BL$105,"&gt;"&amp;BL17)+COUNTIFS($BL$6:$BL$105,BL17,$BM$6:$BM$105,"&gt;"&amp;BM17))</x:f>
      </x:c>
      <x:c r="BP17" s="129"/>
    </x:row>
    <x:row r="18" ht="20" customHeight="1">
      <x:c r="A18" s="127" t="n">
        <x:f>ROW()-5</x:f>
        <x:v>13</x:v>
      </x:c>
      <x:c r="B18" s="130"/>
      <x:c r="C18" s="129"/>
      <x:c r="D18" s="129"/>
      <x:c r="E18" s="129"/>
      <x:c r="F18" s="127"/>
      <x:c r="G18" s="127"/>
      <x:c r="H18" s="127"/>
      <x:c r="I18" s="127"/>
      <x:c r="J18" s="127"/>
      <x:c r="K18" s="127"/>
      <x:c r="L18" s="127"/>
      <x:c r="M18" s="127"/>
      <x:c r="N18" s="127"/>
      <x:c r="O18" s="127"/>
      <x:c r="P18" s="127"/>
      <x:c r="Q18" s="127"/>
      <x:c r="R18" s="127"/>
      <x:c r="S18" s="127"/>
      <x:c r="T18" s="127"/>
      <x:c r="U18" s="127"/>
      <x:c r="V18" s="127"/>
      <x:c r="W18" s="127"/>
      <x:c r="X18" s="127"/>
      <x:c r="Y18" s="127"/>
      <x:c r="Z18" s="127"/>
      <x:c r="AA18" s="127"/>
      <x:c r="AB18" s="127"/>
      <x:c r="AC18" s="127"/>
      <x:c r="AD18" s="127"/>
      <x:c r="AE18" s="127" t="str">
        <x:f>IF(C18="","",SUM(F18:AD18))</x:f>
      </x:c>
      <x:c r="AF18" s="127"/>
      <x:c r="AG18" s="127"/>
      <x:c r="AH18" s="127" t="str">
        <x:f>IF(C18="","",AE18-IF(AG18="",0,AG18))</x:f>
      </x:c>
      <x:c r="AI18" s="127"/>
      <x:c r="AJ18" s="127"/>
      <x:c r="AK18" s="127"/>
      <x:c r="AL18" s="127"/>
      <x:c r="AM18" s="127"/>
      <x:c r="AN18" s="127"/>
      <x:c r="AO18" s="127"/>
      <x:c r="AP18" s="127"/>
      <x:c r="AQ18" s="127"/>
      <x:c r="AR18" s="127"/>
      <x:c r="AS18" s="127"/>
      <x:c r="AT18" s="127"/>
      <x:c r="AU18" s="127"/>
      <x:c r="AV18" s="127"/>
      <x:c r="AW18" s="127"/>
      <x:c r="AX18" s="127"/>
      <x:c r="AY18" s="127"/>
      <x:c r="AZ18" s="127"/>
      <x:c r="BA18" s="127"/>
      <x:c r="BB18" s="127"/>
      <x:c r="BC18" s="127"/>
      <x:c r="BD18" s="127"/>
      <x:c r="BE18" s="127"/>
      <x:c r="BF18" s="127"/>
      <x:c r="BG18" s="127"/>
      <x:c r="BH18" s="127" t="str">
        <x:f>IF(OR(C18="",CONFIG!$B$11&lt;&gt;2),"",SUM(AI18:BG18))</x:f>
      </x:c>
      <x:c r="BI18" s="127"/>
      <x:c r="BJ18" s="127"/>
      <x:c r="BK18" s="127" t="str">
        <x:f>IF(OR(C18="",CONFIG!$B$11&lt;&gt;2),"",BH18-IF(BJ18="",0,BJ18))</x:f>
      </x:c>
      <x:c r="BL18" s="128" t="str">
        <x:f>IF(C18="","",AH18+IF(CONFIG!$B$11=2,IF(BK18="",0,BK18),0))</x:f>
      </x:c>
      <x:c r="BM18" s="128" t="str">
        <x:f>IF(C18="","",IF(AF18="",0,AF18)+IF(CONFIG!$B$11=2,IF(BI18="",0,BI18),0))</x:f>
      </x:c>
      <x:c r="BN18" s="128" t="str">
        <x:f>IF(C18="","",IF(AG18="",0,AG18)+IF(CONFIG!$B$11=2,IF(BJ18="",0,BJ18),0))</x:f>
      </x:c>
      <x:c r="BO18" s="128" t="str">
        <x:f>IF(C18="","",1+COUNTIFS($BL$6:$BL$105,"&gt;"&amp;BL18)+COUNTIFS($BL$6:$BL$105,BL18,$BM$6:$BM$105,"&gt;"&amp;BM18))</x:f>
      </x:c>
      <x:c r="BP18" s="129"/>
    </x:row>
    <x:row r="19" ht="20" customHeight="1">
      <x:c r="A19" s="127" t="n">
        <x:f>ROW()-5</x:f>
        <x:v>14</x:v>
      </x:c>
      <x:c r="B19" s="130"/>
      <x:c r="C19" s="129"/>
      <x:c r="D19" s="129"/>
      <x:c r="E19" s="129"/>
      <x:c r="F19" s="127"/>
      <x:c r="G19" s="127"/>
      <x:c r="H19" s="127"/>
      <x:c r="I19" s="127"/>
      <x:c r="J19" s="127"/>
      <x:c r="K19" s="127"/>
      <x:c r="L19" s="127"/>
      <x:c r="M19" s="127"/>
      <x:c r="N19" s="127"/>
      <x:c r="O19" s="127"/>
      <x:c r="P19" s="127"/>
      <x:c r="Q19" s="127"/>
      <x:c r="R19" s="127"/>
      <x:c r="S19" s="127"/>
      <x:c r="T19" s="127"/>
      <x:c r="U19" s="127"/>
      <x:c r="V19" s="127"/>
      <x:c r="W19" s="127"/>
      <x:c r="X19" s="127"/>
      <x:c r="Y19" s="127"/>
      <x:c r="Z19" s="127"/>
      <x:c r="AA19" s="127"/>
      <x:c r="AB19" s="127"/>
      <x:c r="AC19" s="127"/>
      <x:c r="AD19" s="127"/>
      <x:c r="AE19" s="127" t="str">
        <x:f>IF(C19="","",SUM(F19:AD19))</x:f>
      </x:c>
      <x:c r="AF19" s="127"/>
      <x:c r="AG19" s="127"/>
      <x:c r="AH19" s="127" t="str">
        <x:f>IF(C19="","",AE19-IF(AG19="",0,AG19))</x:f>
      </x:c>
      <x:c r="AI19" s="127"/>
      <x:c r="AJ19" s="127"/>
      <x:c r="AK19" s="127"/>
      <x:c r="AL19" s="127"/>
      <x:c r="AM19" s="127"/>
      <x:c r="AN19" s="127"/>
      <x:c r="AO19" s="127"/>
      <x:c r="AP19" s="127"/>
      <x:c r="AQ19" s="127"/>
      <x:c r="AR19" s="127"/>
      <x:c r="AS19" s="127"/>
      <x:c r="AT19" s="127"/>
      <x:c r="AU19" s="127"/>
      <x:c r="AV19" s="127"/>
      <x:c r="AW19" s="127"/>
      <x:c r="AX19" s="127"/>
      <x:c r="AY19" s="127"/>
      <x:c r="AZ19" s="127"/>
      <x:c r="BA19" s="127"/>
      <x:c r="BB19" s="127"/>
      <x:c r="BC19" s="127"/>
      <x:c r="BD19" s="127"/>
      <x:c r="BE19" s="127"/>
      <x:c r="BF19" s="127"/>
      <x:c r="BG19" s="127"/>
      <x:c r="BH19" s="127" t="str">
        <x:f>IF(OR(C19="",CONFIG!$B$11&lt;&gt;2),"",SUM(AI19:BG19))</x:f>
      </x:c>
      <x:c r="BI19" s="127"/>
      <x:c r="BJ19" s="127"/>
      <x:c r="BK19" s="127" t="str">
        <x:f>IF(OR(C19="",CONFIG!$B$11&lt;&gt;2),"",BH19-IF(BJ19="",0,BJ19))</x:f>
      </x:c>
      <x:c r="BL19" s="128" t="str">
        <x:f>IF(C19="","",AH19+IF(CONFIG!$B$11=2,IF(BK19="",0,BK19),0))</x:f>
      </x:c>
      <x:c r="BM19" s="128" t="str">
        <x:f>IF(C19="","",IF(AF19="",0,AF19)+IF(CONFIG!$B$11=2,IF(BI19="",0,BI19),0))</x:f>
      </x:c>
      <x:c r="BN19" s="128" t="str">
        <x:f>IF(C19="","",IF(AG19="",0,AG19)+IF(CONFIG!$B$11=2,IF(BJ19="",0,BJ19),0))</x:f>
      </x:c>
      <x:c r="BO19" s="128" t="str">
        <x:f>IF(C19="","",1+COUNTIFS($BL$6:$BL$105,"&gt;"&amp;BL19)+COUNTIFS($BL$6:$BL$105,BL19,$BM$6:$BM$105,"&gt;"&amp;BM19))</x:f>
      </x:c>
      <x:c r="BP19" s="129"/>
    </x:row>
    <x:row r="20" ht="20" customHeight="1">
      <x:c r="A20" s="127" t="n">
        <x:f>ROW()-5</x:f>
        <x:v>15</x:v>
      </x:c>
      <x:c r="B20" s="130"/>
      <x:c r="C20" s="129"/>
      <x:c r="D20" s="129"/>
      <x:c r="E20" s="129"/>
      <x:c r="F20" s="127"/>
      <x:c r="G20" s="127"/>
      <x:c r="H20" s="127"/>
      <x:c r="I20" s="127"/>
      <x:c r="J20" s="127"/>
      <x:c r="K20" s="127"/>
      <x:c r="L20" s="127"/>
      <x:c r="M20" s="127"/>
      <x:c r="N20" s="127"/>
      <x:c r="O20" s="127"/>
      <x:c r="P20" s="127"/>
      <x:c r="Q20" s="127"/>
      <x:c r="R20" s="127"/>
      <x:c r="S20" s="127"/>
      <x:c r="T20" s="127"/>
      <x:c r="U20" s="127"/>
      <x:c r="V20" s="127"/>
      <x:c r="W20" s="127"/>
      <x:c r="X20" s="127"/>
      <x:c r="Y20" s="127"/>
      <x:c r="Z20" s="127"/>
      <x:c r="AA20" s="127"/>
      <x:c r="AB20" s="127"/>
      <x:c r="AC20" s="127"/>
      <x:c r="AD20" s="127"/>
      <x:c r="AE20" s="127" t="str">
        <x:f>IF(C20="","",SUM(F20:AD20))</x:f>
      </x:c>
      <x:c r="AF20" s="127"/>
      <x:c r="AG20" s="127"/>
      <x:c r="AH20" s="127" t="str">
        <x:f>IF(C20="","",AE20-IF(AG20="",0,AG20))</x:f>
      </x:c>
      <x:c r="AI20" s="127"/>
      <x:c r="AJ20" s="127"/>
      <x:c r="AK20" s="127"/>
      <x:c r="AL20" s="127"/>
      <x:c r="AM20" s="127"/>
      <x:c r="AN20" s="127"/>
      <x:c r="AO20" s="127"/>
      <x:c r="AP20" s="127"/>
      <x:c r="AQ20" s="127"/>
      <x:c r="AR20" s="127"/>
      <x:c r="AS20" s="127"/>
      <x:c r="AT20" s="127"/>
      <x:c r="AU20" s="127"/>
      <x:c r="AV20" s="127"/>
      <x:c r="AW20" s="127"/>
      <x:c r="AX20" s="127"/>
      <x:c r="AY20" s="127"/>
      <x:c r="AZ20" s="127"/>
      <x:c r="BA20" s="127"/>
      <x:c r="BB20" s="127"/>
      <x:c r="BC20" s="127"/>
      <x:c r="BD20" s="127"/>
      <x:c r="BE20" s="127"/>
      <x:c r="BF20" s="127"/>
      <x:c r="BG20" s="127"/>
      <x:c r="BH20" s="127" t="str">
        <x:f>IF(OR(C20="",CONFIG!$B$11&lt;&gt;2),"",SUM(AI20:BG20))</x:f>
      </x:c>
      <x:c r="BI20" s="127"/>
      <x:c r="BJ20" s="127"/>
      <x:c r="BK20" s="127" t="str">
        <x:f>IF(OR(C20="",CONFIG!$B$11&lt;&gt;2),"",BH20-IF(BJ20="",0,BJ20))</x:f>
      </x:c>
      <x:c r="BL20" s="128" t="str">
        <x:f>IF(C20="","",AH20+IF(CONFIG!$B$11=2,IF(BK20="",0,BK20),0))</x:f>
      </x:c>
      <x:c r="BM20" s="128" t="str">
        <x:f>IF(C20="","",IF(AF20="",0,AF20)+IF(CONFIG!$B$11=2,IF(BI20="",0,BI20),0))</x:f>
      </x:c>
      <x:c r="BN20" s="128" t="str">
        <x:f>IF(C20="","",IF(AG20="",0,AG20)+IF(CONFIG!$B$11=2,IF(BJ20="",0,BJ20),0))</x:f>
      </x:c>
      <x:c r="BO20" s="128" t="str">
        <x:f>IF(C20="","",1+COUNTIFS($BL$6:$BL$105,"&gt;"&amp;BL20)+COUNTIFS($BL$6:$BL$105,BL20,$BM$6:$BM$105,"&gt;"&amp;BM20))</x:f>
      </x:c>
      <x:c r="BP20" s="129"/>
    </x:row>
    <x:row r="21" ht="20" customHeight="1">
      <x:c r="A21" s="127" t="n">
        <x:f>ROW()-5</x:f>
        <x:v>16</x:v>
      </x:c>
      <x:c r="B21" s="130"/>
      <x:c r="C21" s="129"/>
      <x:c r="D21" s="129"/>
      <x:c r="E21" s="129"/>
      <x:c r="F21" s="127"/>
      <x:c r="G21" s="127"/>
      <x:c r="H21" s="127"/>
      <x:c r="I21" s="127"/>
      <x:c r="J21" s="127"/>
      <x:c r="K21" s="127"/>
      <x:c r="L21" s="127"/>
      <x:c r="M21" s="127"/>
      <x:c r="N21" s="127"/>
      <x:c r="O21" s="127"/>
      <x:c r="P21" s="127"/>
      <x:c r="Q21" s="127"/>
      <x:c r="R21" s="127"/>
      <x:c r="S21" s="127"/>
      <x:c r="T21" s="127"/>
      <x:c r="U21" s="127"/>
      <x:c r="V21" s="127"/>
      <x:c r="W21" s="127"/>
      <x:c r="X21" s="127"/>
      <x:c r="Y21" s="127"/>
      <x:c r="Z21" s="127"/>
      <x:c r="AA21" s="127"/>
      <x:c r="AB21" s="127"/>
      <x:c r="AC21" s="127"/>
      <x:c r="AD21" s="127"/>
      <x:c r="AE21" s="127" t="str">
        <x:f>IF(C21="","",SUM(F21:AD21))</x:f>
      </x:c>
      <x:c r="AF21" s="127"/>
      <x:c r="AG21" s="127"/>
      <x:c r="AH21" s="127" t="str">
        <x:f>IF(C21="","",AE21-IF(AG21="",0,AG21))</x:f>
      </x:c>
      <x:c r="AI21" s="127"/>
      <x:c r="AJ21" s="127"/>
      <x:c r="AK21" s="127"/>
      <x:c r="AL21" s="127"/>
      <x:c r="AM21" s="127"/>
      <x:c r="AN21" s="127"/>
      <x:c r="AO21" s="127"/>
      <x:c r="AP21" s="127"/>
      <x:c r="AQ21" s="127"/>
      <x:c r="AR21" s="127"/>
      <x:c r="AS21" s="127"/>
      <x:c r="AT21" s="127"/>
      <x:c r="AU21" s="127"/>
      <x:c r="AV21" s="127"/>
      <x:c r="AW21" s="127"/>
      <x:c r="AX21" s="127"/>
      <x:c r="AY21" s="127"/>
      <x:c r="AZ21" s="127"/>
      <x:c r="BA21" s="127"/>
      <x:c r="BB21" s="127"/>
      <x:c r="BC21" s="127"/>
      <x:c r="BD21" s="127"/>
      <x:c r="BE21" s="127"/>
      <x:c r="BF21" s="127"/>
      <x:c r="BG21" s="127"/>
      <x:c r="BH21" s="127" t="str">
        <x:f>IF(OR(C21="",CONFIG!$B$11&lt;&gt;2),"",SUM(AI21:BG21))</x:f>
      </x:c>
      <x:c r="BI21" s="127"/>
      <x:c r="BJ21" s="127"/>
      <x:c r="BK21" s="127" t="str">
        <x:f>IF(OR(C21="",CONFIG!$B$11&lt;&gt;2),"",BH21-IF(BJ21="",0,BJ21))</x:f>
      </x:c>
      <x:c r="BL21" s="128" t="str">
        <x:f>IF(C21="","",AH21+IF(CONFIG!$B$11=2,IF(BK21="",0,BK21),0))</x:f>
      </x:c>
      <x:c r="BM21" s="128" t="str">
        <x:f>IF(C21="","",IF(AF21="",0,AF21)+IF(CONFIG!$B$11=2,IF(BI21="",0,BI21),0))</x:f>
      </x:c>
      <x:c r="BN21" s="128" t="str">
        <x:f>IF(C21="","",IF(AG21="",0,AG21)+IF(CONFIG!$B$11=2,IF(BJ21="",0,BJ21),0))</x:f>
      </x:c>
      <x:c r="BO21" s="128" t="str">
        <x:f>IF(C21="","",1+COUNTIFS($BL$6:$BL$105,"&gt;"&amp;BL21)+COUNTIFS($BL$6:$BL$105,BL21,$BM$6:$BM$105,"&gt;"&amp;BM21))</x:f>
      </x:c>
      <x:c r="BP21" s="129"/>
    </x:row>
    <x:row r="22" ht="20" customHeight="1">
      <x:c r="A22" s="127" t="n">
        <x:f>ROW()-5</x:f>
        <x:v>17</x:v>
      </x:c>
      <x:c r="B22" s="130"/>
      <x:c r="C22" s="129"/>
      <x:c r="D22" s="129"/>
      <x:c r="E22" s="129"/>
      <x:c r="F22" s="127"/>
      <x:c r="G22" s="127"/>
      <x:c r="H22" s="127"/>
      <x:c r="I22" s="127"/>
      <x:c r="J22" s="127"/>
      <x:c r="K22" s="127"/>
      <x:c r="L22" s="127"/>
      <x:c r="M22" s="127"/>
      <x:c r="N22" s="127"/>
      <x:c r="O22" s="127"/>
      <x:c r="P22" s="127"/>
      <x:c r="Q22" s="127"/>
      <x:c r="R22" s="127"/>
      <x:c r="S22" s="127"/>
      <x:c r="T22" s="127"/>
      <x:c r="U22" s="127"/>
      <x:c r="V22" s="127"/>
      <x:c r="W22" s="127"/>
      <x:c r="X22" s="127"/>
      <x:c r="Y22" s="127"/>
      <x:c r="Z22" s="127"/>
      <x:c r="AA22" s="127"/>
      <x:c r="AB22" s="127"/>
      <x:c r="AC22" s="127"/>
      <x:c r="AD22" s="127"/>
      <x:c r="AE22" s="127" t="str">
        <x:f>IF(C22="","",SUM(F22:AD22))</x:f>
      </x:c>
      <x:c r="AF22" s="127"/>
      <x:c r="AG22" s="127"/>
      <x:c r="AH22" s="127" t="str">
        <x:f>IF(C22="","",AE22-IF(AG22="",0,AG22))</x:f>
      </x:c>
      <x:c r="AI22" s="127"/>
      <x:c r="AJ22" s="127"/>
      <x:c r="AK22" s="127"/>
      <x:c r="AL22" s="127"/>
      <x:c r="AM22" s="127"/>
      <x:c r="AN22" s="127"/>
      <x:c r="AO22" s="127"/>
      <x:c r="AP22" s="127"/>
      <x:c r="AQ22" s="127"/>
      <x:c r="AR22" s="127"/>
      <x:c r="AS22" s="127"/>
      <x:c r="AT22" s="127"/>
      <x:c r="AU22" s="127"/>
      <x:c r="AV22" s="127"/>
      <x:c r="AW22" s="127"/>
      <x:c r="AX22" s="127"/>
      <x:c r="AY22" s="127"/>
      <x:c r="AZ22" s="127"/>
      <x:c r="BA22" s="127"/>
      <x:c r="BB22" s="127"/>
      <x:c r="BC22" s="127"/>
      <x:c r="BD22" s="127"/>
      <x:c r="BE22" s="127"/>
      <x:c r="BF22" s="127"/>
      <x:c r="BG22" s="127"/>
      <x:c r="BH22" s="127" t="str">
        <x:f>IF(OR(C22="",CONFIG!$B$11&lt;&gt;2),"",SUM(AI22:BG22))</x:f>
      </x:c>
      <x:c r="BI22" s="127"/>
      <x:c r="BJ22" s="127"/>
      <x:c r="BK22" s="127" t="str">
        <x:f>IF(OR(C22="",CONFIG!$B$11&lt;&gt;2),"",BH22-IF(BJ22="",0,BJ22))</x:f>
      </x:c>
      <x:c r="BL22" s="128" t="str">
        <x:f>IF(C22="","",AH22+IF(CONFIG!$B$11=2,IF(BK22="",0,BK22),0))</x:f>
      </x:c>
      <x:c r="BM22" s="128" t="str">
        <x:f>IF(C22="","",IF(AF22="",0,AF22)+IF(CONFIG!$B$11=2,IF(BI22="",0,BI22),0))</x:f>
      </x:c>
      <x:c r="BN22" s="128" t="str">
        <x:f>IF(C22="","",IF(AG22="",0,AG22)+IF(CONFIG!$B$11=2,IF(BJ22="",0,BJ22),0))</x:f>
      </x:c>
      <x:c r="BO22" s="128" t="str">
        <x:f>IF(C22="","",1+COUNTIFS($BL$6:$BL$105,"&gt;"&amp;BL22)+COUNTIFS($BL$6:$BL$105,BL22,$BM$6:$BM$105,"&gt;"&amp;BM22))</x:f>
      </x:c>
      <x:c r="BP22" s="129"/>
    </x:row>
    <x:row r="23" ht="20" customHeight="1">
      <x:c r="A23" s="127" t="n">
        <x:f>ROW()-5</x:f>
        <x:v>18</x:v>
      </x:c>
      <x:c r="B23" s="130"/>
      <x:c r="C23" s="129"/>
      <x:c r="D23" s="129"/>
      <x:c r="E23" s="129"/>
      <x:c r="F23" s="127"/>
      <x:c r="G23" s="127"/>
      <x:c r="H23" s="127"/>
      <x:c r="I23" s="127"/>
      <x:c r="J23" s="127"/>
      <x:c r="K23" s="127"/>
      <x:c r="L23" s="127"/>
      <x:c r="M23" s="127"/>
      <x:c r="N23" s="127"/>
      <x:c r="O23" s="127"/>
      <x:c r="P23" s="127"/>
      <x:c r="Q23" s="127"/>
      <x:c r="R23" s="127"/>
      <x:c r="S23" s="127"/>
      <x:c r="T23" s="127"/>
      <x:c r="U23" s="127"/>
      <x:c r="V23" s="127"/>
      <x:c r="W23" s="127"/>
      <x:c r="X23" s="127"/>
      <x:c r="Y23" s="127"/>
      <x:c r="Z23" s="127"/>
      <x:c r="AA23" s="127"/>
      <x:c r="AB23" s="127"/>
      <x:c r="AC23" s="127"/>
      <x:c r="AD23" s="127"/>
      <x:c r="AE23" s="127" t="str">
        <x:f>IF(C23="","",SUM(F23:AD23))</x:f>
      </x:c>
      <x:c r="AF23" s="127"/>
      <x:c r="AG23" s="127"/>
      <x:c r="AH23" s="127" t="str">
        <x:f>IF(C23="","",AE23-IF(AG23="",0,AG23))</x:f>
      </x:c>
      <x:c r="AI23" s="127"/>
      <x:c r="AJ23" s="127"/>
      <x:c r="AK23" s="127"/>
      <x:c r="AL23" s="127"/>
      <x:c r="AM23" s="127"/>
      <x:c r="AN23" s="127"/>
      <x:c r="AO23" s="127"/>
      <x:c r="AP23" s="127"/>
      <x:c r="AQ23" s="127"/>
      <x:c r="AR23" s="127"/>
      <x:c r="AS23" s="127"/>
      <x:c r="AT23" s="127"/>
      <x:c r="AU23" s="127"/>
      <x:c r="AV23" s="127"/>
      <x:c r="AW23" s="127"/>
      <x:c r="AX23" s="127"/>
      <x:c r="AY23" s="127"/>
      <x:c r="AZ23" s="127"/>
      <x:c r="BA23" s="127"/>
      <x:c r="BB23" s="127"/>
      <x:c r="BC23" s="127"/>
      <x:c r="BD23" s="127"/>
      <x:c r="BE23" s="127"/>
      <x:c r="BF23" s="127"/>
      <x:c r="BG23" s="127"/>
      <x:c r="BH23" s="127" t="str">
        <x:f>IF(OR(C23="",CONFIG!$B$11&lt;&gt;2),"",SUM(AI23:BG23))</x:f>
      </x:c>
      <x:c r="BI23" s="127"/>
      <x:c r="BJ23" s="127"/>
      <x:c r="BK23" s="127" t="str">
        <x:f>IF(OR(C23="",CONFIG!$B$11&lt;&gt;2),"",BH23-IF(BJ23="",0,BJ23))</x:f>
      </x:c>
      <x:c r="BL23" s="128" t="str">
        <x:f>IF(C23="","",AH23+IF(CONFIG!$B$11=2,IF(BK23="",0,BK23),0))</x:f>
      </x:c>
      <x:c r="BM23" s="128" t="str">
        <x:f>IF(C23="","",IF(AF23="",0,AF23)+IF(CONFIG!$B$11=2,IF(BI23="",0,BI23),0))</x:f>
      </x:c>
      <x:c r="BN23" s="128" t="str">
        <x:f>IF(C23="","",IF(AG23="",0,AG23)+IF(CONFIG!$B$11=2,IF(BJ23="",0,BJ23),0))</x:f>
      </x:c>
      <x:c r="BO23" s="128" t="str">
        <x:f>IF(C23="","",1+COUNTIFS($BL$6:$BL$105,"&gt;"&amp;BL23)+COUNTIFS($BL$6:$BL$105,BL23,$BM$6:$BM$105,"&gt;"&amp;BM23))</x:f>
      </x:c>
      <x:c r="BP23" s="129"/>
    </x:row>
    <x:row r="24" ht="20" customHeight="1">
      <x:c r="A24" s="127" t="n">
        <x:f>ROW()-5</x:f>
        <x:v>19</x:v>
      </x:c>
      <x:c r="B24" s="130"/>
      <x:c r="C24" s="129"/>
      <x:c r="D24" s="129"/>
      <x:c r="E24" s="129"/>
      <x:c r="F24" s="127"/>
      <x:c r="G24" s="127"/>
      <x:c r="H24" s="127"/>
      <x:c r="I24" s="127"/>
      <x:c r="J24" s="127"/>
      <x:c r="K24" s="127"/>
      <x:c r="L24" s="127"/>
      <x:c r="M24" s="127"/>
      <x:c r="N24" s="127"/>
      <x:c r="O24" s="127"/>
      <x:c r="P24" s="127"/>
      <x:c r="Q24" s="127"/>
      <x:c r="R24" s="127"/>
      <x:c r="S24" s="127"/>
      <x:c r="T24" s="127"/>
      <x:c r="U24" s="127"/>
      <x:c r="V24" s="127"/>
      <x:c r="W24" s="127"/>
      <x:c r="X24" s="127"/>
      <x:c r="Y24" s="127"/>
      <x:c r="Z24" s="127"/>
      <x:c r="AA24" s="127"/>
      <x:c r="AB24" s="127"/>
      <x:c r="AC24" s="127"/>
      <x:c r="AD24" s="127"/>
      <x:c r="AE24" s="127" t="str">
        <x:f>IF(C24="","",SUM(F24:AD24))</x:f>
      </x:c>
      <x:c r="AF24" s="127"/>
      <x:c r="AG24" s="127"/>
      <x:c r="AH24" s="127" t="str">
        <x:f>IF(C24="","",AE24-IF(AG24="",0,AG24))</x:f>
      </x:c>
      <x:c r="AI24" s="127"/>
      <x:c r="AJ24" s="127"/>
      <x:c r="AK24" s="127"/>
      <x:c r="AL24" s="127"/>
      <x:c r="AM24" s="127"/>
      <x:c r="AN24" s="127"/>
      <x:c r="AO24" s="127"/>
      <x:c r="AP24" s="127"/>
      <x:c r="AQ24" s="127"/>
      <x:c r="AR24" s="127"/>
      <x:c r="AS24" s="127"/>
      <x:c r="AT24" s="127"/>
      <x:c r="AU24" s="127"/>
      <x:c r="AV24" s="127"/>
      <x:c r="AW24" s="127"/>
      <x:c r="AX24" s="127"/>
      <x:c r="AY24" s="127"/>
      <x:c r="AZ24" s="127"/>
      <x:c r="BA24" s="127"/>
      <x:c r="BB24" s="127"/>
      <x:c r="BC24" s="127"/>
      <x:c r="BD24" s="127"/>
      <x:c r="BE24" s="127"/>
      <x:c r="BF24" s="127"/>
      <x:c r="BG24" s="127"/>
      <x:c r="BH24" s="127" t="str">
        <x:f>IF(OR(C24="",CONFIG!$B$11&lt;&gt;2),"",SUM(AI24:BG24))</x:f>
      </x:c>
      <x:c r="BI24" s="127"/>
      <x:c r="BJ24" s="127"/>
      <x:c r="BK24" s="127" t="str">
        <x:f>IF(OR(C24="",CONFIG!$B$11&lt;&gt;2),"",BH24-IF(BJ24="",0,BJ24))</x:f>
      </x:c>
      <x:c r="BL24" s="128" t="str">
        <x:f>IF(C24="","",AH24+IF(CONFIG!$B$11=2,IF(BK24="",0,BK24),0))</x:f>
      </x:c>
      <x:c r="BM24" s="128" t="str">
        <x:f>IF(C24="","",IF(AF24="",0,AF24)+IF(CONFIG!$B$11=2,IF(BI24="",0,BI24),0))</x:f>
      </x:c>
      <x:c r="BN24" s="128" t="str">
        <x:f>IF(C24="","",IF(AG24="",0,AG24)+IF(CONFIG!$B$11=2,IF(BJ24="",0,BJ24),0))</x:f>
      </x:c>
      <x:c r="BO24" s="128" t="str">
        <x:f>IF(C24="","",1+COUNTIFS($BL$6:$BL$105,"&gt;"&amp;BL24)+COUNTIFS($BL$6:$BL$105,BL24,$BM$6:$BM$105,"&gt;"&amp;BM24))</x:f>
      </x:c>
      <x:c r="BP24" s="129"/>
    </x:row>
    <x:row r="25" ht="20" customHeight="1">
      <x:c r="A25" s="127" t="n">
        <x:f>ROW()-5</x:f>
        <x:v>20</x:v>
      </x:c>
      <x:c r="B25" s="130"/>
      <x:c r="C25" s="129"/>
      <x:c r="D25" s="129"/>
      <x:c r="E25" s="129"/>
      <x:c r="F25" s="127"/>
      <x:c r="G25" s="127"/>
      <x:c r="H25" s="127"/>
      <x:c r="I25" s="127"/>
      <x:c r="J25" s="127"/>
      <x:c r="K25" s="127"/>
      <x:c r="L25" s="127"/>
      <x:c r="M25" s="127"/>
      <x:c r="N25" s="127"/>
      <x:c r="O25" s="127"/>
      <x:c r="P25" s="127"/>
      <x:c r="Q25" s="127"/>
      <x:c r="R25" s="127"/>
      <x:c r="S25" s="127"/>
      <x:c r="T25" s="127"/>
      <x:c r="U25" s="127"/>
      <x:c r="V25" s="127"/>
      <x:c r="W25" s="127"/>
      <x:c r="X25" s="127"/>
      <x:c r="Y25" s="127"/>
      <x:c r="Z25" s="127"/>
      <x:c r="AA25" s="127"/>
      <x:c r="AB25" s="127"/>
      <x:c r="AC25" s="127"/>
      <x:c r="AD25" s="127"/>
      <x:c r="AE25" s="127" t="str">
        <x:f>IF(C25="","",SUM(F25:AD25))</x:f>
      </x:c>
      <x:c r="AF25" s="127"/>
      <x:c r="AG25" s="127"/>
      <x:c r="AH25" s="127" t="str">
        <x:f>IF(C25="","",AE25-IF(AG25="",0,AG25))</x:f>
      </x:c>
      <x:c r="AI25" s="127"/>
      <x:c r="AJ25" s="127"/>
      <x:c r="AK25" s="127"/>
      <x:c r="AL25" s="127"/>
      <x:c r="AM25" s="127"/>
      <x:c r="AN25" s="127"/>
      <x:c r="AO25" s="127"/>
      <x:c r="AP25" s="127"/>
      <x:c r="AQ25" s="127"/>
      <x:c r="AR25" s="127"/>
      <x:c r="AS25" s="127"/>
      <x:c r="AT25" s="127"/>
      <x:c r="AU25" s="127"/>
      <x:c r="AV25" s="127"/>
      <x:c r="AW25" s="127"/>
      <x:c r="AX25" s="127"/>
      <x:c r="AY25" s="127"/>
      <x:c r="AZ25" s="127"/>
      <x:c r="BA25" s="127"/>
      <x:c r="BB25" s="127"/>
      <x:c r="BC25" s="127"/>
      <x:c r="BD25" s="127"/>
      <x:c r="BE25" s="127"/>
      <x:c r="BF25" s="127"/>
      <x:c r="BG25" s="127"/>
      <x:c r="BH25" s="127" t="str">
        <x:f>IF(OR(C25="",CONFIG!$B$11&lt;&gt;2),"",SUM(AI25:BG25))</x:f>
      </x:c>
      <x:c r="BI25" s="127"/>
      <x:c r="BJ25" s="127"/>
      <x:c r="BK25" s="127" t="str">
        <x:f>IF(OR(C25="",CONFIG!$B$11&lt;&gt;2),"",BH25-IF(BJ25="",0,BJ25))</x:f>
      </x:c>
      <x:c r="BL25" s="128" t="str">
        <x:f>IF(C25="","",AH25+IF(CONFIG!$B$11=2,IF(BK25="",0,BK25),0))</x:f>
      </x:c>
      <x:c r="BM25" s="128" t="str">
        <x:f>IF(C25="","",IF(AF25="",0,AF25)+IF(CONFIG!$B$11=2,IF(BI25="",0,BI25),0))</x:f>
      </x:c>
      <x:c r="BN25" s="128" t="str">
        <x:f>IF(C25="","",IF(AG25="",0,AG25)+IF(CONFIG!$B$11=2,IF(BJ25="",0,BJ25),0))</x:f>
      </x:c>
      <x:c r="BO25" s="128" t="str">
        <x:f>IF(C25="","",1+COUNTIFS($BL$6:$BL$105,"&gt;"&amp;BL25)+COUNTIFS($BL$6:$BL$105,BL25,$BM$6:$BM$105,"&gt;"&amp;BM25))</x:f>
      </x:c>
      <x:c r="BP25" s="129"/>
    </x:row>
    <x:row r="26" ht="20" customHeight="1">
      <x:c r="A26" s="127" t="n">
        <x:f>ROW()-5</x:f>
        <x:v>21</x:v>
      </x:c>
      <x:c r="B26" s="130"/>
      <x:c r="C26" s="129"/>
      <x:c r="D26" s="129"/>
      <x:c r="E26" s="129"/>
      <x:c r="F26" s="127"/>
      <x:c r="G26" s="127"/>
      <x:c r="H26" s="127"/>
      <x:c r="I26" s="127"/>
      <x:c r="J26" s="127"/>
      <x:c r="K26" s="127"/>
      <x:c r="L26" s="127"/>
      <x:c r="M26" s="127"/>
      <x:c r="N26" s="127"/>
      <x:c r="O26" s="127"/>
      <x:c r="P26" s="127"/>
      <x:c r="Q26" s="127"/>
      <x:c r="R26" s="127"/>
      <x:c r="S26" s="127"/>
      <x:c r="T26" s="127"/>
      <x:c r="U26" s="127"/>
      <x:c r="V26" s="127"/>
      <x:c r="W26" s="127"/>
      <x:c r="X26" s="127"/>
      <x:c r="Y26" s="127"/>
      <x:c r="Z26" s="127"/>
      <x:c r="AA26" s="127"/>
      <x:c r="AB26" s="127"/>
      <x:c r="AC26" s="127"/>
      <x:c r="AD26" s="127"/>
      <x:c r="AE26" s="127" t="str">
        <x:f>IF(C26="","",SUM(F26:AD26))</x:f>
      </x:c>
      <x:c r="AF26" s="127"/>
      <x:c r="AG26" s="127"/>
      <x:c r="AH26" s="127" t="str">
        <x:f>IF(C26="","",AE26-IF(AG26="",0,AG26))</x:f>
      </x:c>
      <x:c r="AI26" s="127"/>
      <x:c r="AJ26" s="127"/>
      <x:c r="AK26" s="127"/>
      <x:c r="AL26" s="127"/>
      <x:c r="AM26" s="127"/>
      <x:c r="AN26" s="127"/>
      <x:c r="AO26" s="127"/>
      <x:c r="AP26" s="127"/>
      <x:c r="AQ26" s="127"/>
      <x:c r="AR26" s="127"/>
      <x:c r="AS26" s="127"/>
      <x:c r="AT26" s="127"/>
      <x:c r="AU26" s="127"/>
      <x:c r="AV26" s="127"/>
      <x:c r="AW26" s="127"/>
      <x:c r="AX26" s="127"/>
      <x:c r="AY26" s="127"/>
      <x:c r="AZ26" s="127"/>
      <x:c r="BA26" s="127"/>
      <x:c r="BB26" s="127"/>
      <x:c r="BC26" s="127"/>
      <x:c r="BD26" s="127"/>
      <x:c r="BE26" s="127"/>
      <x:c r="BF26" s="127"/>
      <x:c r="BG26" s="127"/>
      <x:c r="BH26" s="127" t="str">
        <x:f>IF(OR(C26="",CONFIG!$B$11&lt;&gt;2),"",SUM(AI26:BG26))</x:f>
      </x:c>
      <x:c r="BI26" s="127"/>
      <x:c r="BJ26" s="127"/>
      <x:c r="BK26" s="127" t="str">
        <x:f>IF(OR(C26="",CONFIG!$B$11&lt;&gt;2),"",BH26-IF(BJ26="",0,BJ26))</x:f>
      </x:c>
      <x:c r="BL26" s="128" t="str">
        <x:f>IF(C26="","",AH26+IF(CONFIG!$B$11=2,IF(BK26="",0,BK26),0))</x:f>
      </x:c>
      <x:c r="BM26" s="128" t="str">
        <x:f>IF(C26="","",IF(AF26="",0,AF26)+IF(CONFIG!$B$11=2,IF(BI26="",0,BI26),0))</x:f>
      </x:c>
      <x:c r="BN26" s="128" t="str">
        <x:f>IF(C26="","",IF(AG26="",0,AG26)+IF(CONFIG!$B$11=2,IF(BJ26="",0,BJ26),0))</x:f>
      </x:c>
      <x:c r="BO26" s="128" t="str">
        <x:f>IF(C26="","",1+COUNTIFS($BL$6:$BL$105,"&gt;"&amp;BL26)+COUNTIFS($BL$6:$BL$105,BL26,$BM$6:$BM$105,"&gt;"&amp;BM26))</x:f>
      </x:c>
      <x:c r="BP26" s="129"/>
    </x:row>
    <x:row r="27" ht="20" customHeight="1">
      <x:c r="A27" s="127" t="n">
        <x:f>ROW()-5</x:f>
        <x:v>22</x:v>
      </x:c>
      <x:c r="B27" s="130"/>
      <x:c r="C27" s="129"/>
      <x:c r="D27" s="129"/>
      <x:c r="E27" s="129"/>
      <x:c r="F27" s="127"/>
      <x:c r="G27" s="127"/>
      <x:c r="H27" s="127"/>
      <x:c r="I27" s="127"/>
      <x:c r="J27" s="127"/>
      <x:c r="K27" s="127"/>
      <x:c r="L27" s="127"/>
      <x:c r="M27" s="127"/>
      <x:c r="N27" s="127"/>
      <x:c r="O27" s="127"/>
      <x:c r="P27" s="127"/>
      <x:c r="Q27" s="127"/>
      <x:c r="R27" s="127"/>
      <x:c r="S27" s="127"/>
      <x:c r="T27" s="127"/>
      <x:c r="U27" s="127"/>
      <x:c r="V27" s="127"/>
      <x:c r="W27" s="127"/>
      <x:c r="X27" s="127"/>
      <x:c r="Y27" s="127"/>
      <x:c r="Z27" s="127"/>
      <x:c r="AA27" s="127"/>
      <x:c r="AB27" s="127"/>
      <x:c r="AC27" s="127"/>
      <x:c r="AD27" s="127"/>
      <x:c r="AE27" s="127" t="str">
        <x:f>IF(C27="","",SUM(F27:AD27))</x:f>
      </x:c>
      <x:c r="AF27" s="127"/>
      <x:c r="AG27" s="127"/>
      <x:c r="AH27" s="127" t="str">
        <x:f>IF(C27="","",AE27-IF(AG27="",0,AG27))</x:f>
      </x:c>
      <x:c r="AI27" s="127"/>
      <x:c r="AJ27" s="127"/>
      <x:c r="AK27" s="127"/>
      <x:c r="AL27" s="127"/>
      <x:c r="AM27" s="127"/>
      <x:c r="AN27" s="127"/>
      <x:c r="AO27" s="127"/>
      <x:c r="AP27" s="127"/>
      <x:c r="AQ27" s="127"/>
      <x:c r="AR27" s="127"/>
      <x:c r="AS27" s="127"/>
      <x:c r="AT27" s="127"/>
      <x:c r="AU27" s="127"/>
      <x:c r="AV27" s="127"/>
      <x:c r="AW27" s="127"/>
      <x:c r="AX27" s="127"/>
      <x:c r="AY27" s="127"/>
      <x:c r="AZ27" s="127"/>
      <x:c r="BA27" s="127"/>
      <x:c r="BB27" s="127"/>
      <x:c r="BC27" s="127"/>
      <x:c r="BD27" s="127"/>
      <x:c r="BE27" s="127"/>
      <x:c r="BF27" s="127"/>
      <x:c r="BG27" s="127"/>
      <x:c r="BH27" s="127" t="str">
        <x:f>IF(OR(C27="",CONFIG!$B$11&lt;&gt;2),"",SUM(AI27:BG27))</x:f>
      </x:c>
      <x:c r="BI27" s="127"/>
      <x:c r="BJ27" s="127"/>
      <x:c r="BK27" s="127" t="str">
        <x:f>IF(OR(C27="",CONFIG!$B$11&lt;&gt;2),"",BH27-IF(BJ27="",0,BJ27))</x:f>
      </x:c>
      <x:c r="BL27" s="128" t="str">
        <x:f>IF(C27="","",AH27+IF(CONFIG!$B$11=2,IF(BK27="",0,BK27),0))</x:f>
      </x:c>
      <x:c r="BM27" s="128" t="str">
        <x:f>IF(C27="","",IF(AF27="",0,AF27)+IF(CONFIG!$B$11=2,IF(BI27="",0,BI27),0))</x:f>
      </x:c>
      <x:c r="BN27" s="128" t="str">
        <x:f>IF(C27="","",IF(AG27="",0,AG27)+IF(CONFIG!$B$11=2,IF(BJ27="",0,BJ27),0))</x:f>
      </x:c>
      <x:c r="BO27" s="128" t="str">
        <x:f>IF(C27="","",1+COUNTIFS($BL$6:$BL$105,"&gt;"&amp;BL27)+COUNTIFS($BL$6:$BL$105,BL27,$BM$6:$BM$105,"&gt;"&amp;BM27))</x:f>
      </x:c>
      <x:c r="BP27" s="129"/>
    </x:row>
    <x:row r="28" ht="20" customHeight="1">
      <x:c r="A28" s="127" t="n">
        <x:f>ROW()-5</x:f>
        <x:v>23</x:v>
      </x:c>
      <x:c r="B28" s="130"/>
      <x:c r="C28" s="129"/>
      <x:c r="D28" s="129"/>
      <x:c r="E28" s="129"/>
      <x:c r="F28" s="127"/>
      <x:c r="G28" s="127"/>
      <x:c r="H28" s="127"/>
      <x:c r="I28" s="127"/>
      <x:c r="J28" s="127"/>
      <x:c r="K28" s="127"/>
      <x:c r="L28" s="127"/>
      <x:c r="M28" s="127"/>
      <x:c r="N28" s="127"/>
      <x:c r="O28" s="127"/>
      <x:c r="P28" s="127"/>
      <x:c r="Q28" s="127"/>
      <x:c r="R28" s="127"/>
      <x:c r="S28" s="127"/>
      <x:c r="T28" s="127"/>
      <x:c r="U28" s="127"/>
      <x:c r="V28" s="127"/>
      <x:c r="W28" s="127"/>
      <x:c r="X28" s="127"/>
      <x:c r="Y28" s="127"/>
      <x:c r="Z28" s="127"/>
      <x:c r="AA28" s="127"/>
      <x:c r="AB28" s="127"/>
      <x:c r="AC28" s="127"/>
      <x:c r="AD28" s="127"/>
      <x:c r="AE28" s="127" t="str">
        <x:f>IF(C28="","",SUM(F28:AD28))</x:f>
      </x:c>
      <x:c r="AF28" s="127"/>
      <x:c r="AG28" s="127"/>
      <x:c r="AH28" s="127" t="str">
        <x:f>IF(C28="","",AE28-IF(AG28="",0,AG28))</x:f>
      </x:c>
      <x:c r="AI28" s="127"/>
      <x:c r="AJ28" s="127"/>
      <x:c r="AK28" s="127"/>
      <x:c r="AL28" s="127"/>
      <x:c r="AM28" s="127"/>
      <x:c r="AN28" s="127"/>
      <x:c r="AO28" s="127"/>
      <x:c r="AP28" s="127"/>
      <x:c r="AQ28" s="127"/>
      <x:c r="AR28" s="127"/>
      <x:c r="AS28" s="127"/>
      <x:c r="AT28" s="127"/>
      <x:c r="AU28" s="127"/>
      <x:c r="AV28" s="127"/>
      <x:c r="AW28" s="127"/>
      <x:c r="AX28" s="127"/>
      <x:c r="AY28" s="127"/>
      <x:c r="AZ28" s="127"/>
      <x:c r="BA28" s="127"/>
      <x:c r="BB28" s="127"/>
      <x:c r="BC28" s="127"/>
      <x:c r="BD28" s="127"/>
      <x:c r="BE28" s="127"/>
      <x:c r="BF28" s="127"/>
      <x:c r="BG28" s="127"/>
      <x:c r="BH28" s="127" t="str">
        <x:f>IF(OR(C28="",CONFIG!$B$11&lt;&gt;2),"",SUM(AI28:BG28))</x:f>
      </x:c>
      <x:c r="BI28" s="127"/>
      <x:c r="BJ28" s="127"/>
      <x:c r="BK28" s="127" t="str">
        <x:f>IF(OR(C28="",CONFIG!$B$11&lt;&gt;2),"",BH28-IF(BJ28="",0,BJ28))</x:f>
      </x:c>
      <x:c r="BL28" s="128" t="str">
        <x:f>IF(C28="","",AH28+IF(CONFIG!$B$11=2,IF(BK28="",0,BK28),0))</x:f>
      </x:c>
      <x:c r="BM28" s="128" t="str">
        <x:f>IF(C28="","",IF(AF28="",0,AF28)+IF(CONFIG!$B$11=2,IF(BI28="",0,BI28),0))</x:f>
      </x:c>
      <x:c r="BN28" s="128" t="str">
        <x:f>IF(C28="","",IF(AG28="",0,AG28)+IF(CONFIG!$B$11=2,IF(BJ28="",0,BJ28),0))</x:f>
      </x:c>
      <x:c r="BO28" s="128" t="str">
        <x:f>IF(C28="","",1+COUNTIFS($BL$6:$BL$105,"&gt;"&amp;BL28)+COUNTIFS($BL$6:$BL$105,BL28,$BM$6:$BM$105,"&gt;"&amp;BM28))</x:f>
      </x:c>
      <x:c r="BP28" s="129"/>
    </x:row>
    <x:row r="29" ht="20" customHeight="1">
      <x:c r="A29" s="127" t="n">
        <x:f>ROW()-5</x:f>
        <x:v>24</x:v>
      </x:c>
      <x:c r="B29" s="130"/>
      <x:c r="C29" s="129"/>
      <x:c r="D29" s="129"/>
      <x:c r="E29" s="129"/>
      <x:c r="F29" s="127"/>
      <x:c r="G29" s="127"/>
      <x:c r="H29" s="127"/>
      <x:c r="I29" s="127"/>
      <x:c r="J29" s="127"/>
      <x:c r="K29" s="127"/>
      <x:c r="L29" s="127"/>
      <x:c r="M29" s="127"/>
      <x:c r="N29" s="127"/>
      <x:c r="O29" s="127"/>
      <x:c r="P29" s="127"/>
      <x:c r="Q29" s="127"/>
      <x:c r="R29" s="127"/>
      <x:c r="S29" s="127"/>
      <x:c r="T29" s="127"/>
      <x:c r="U29" s="127"/>
      <x:c r="V29" s="127"/>
      <x:c r="W29" s="127"/>
      <x:c r="X29" s="127"/>
      <x:c r="Y29" s="127"/>
      <x:c r="Z29" s="127"/>
      <x:c r="AA29" s="127"/>
      <x:c r="AB29" s="127"/>
      <x:c r="AC29" s="127"/>
      <x:c r="AD29" s="127"/>
      <x:c r="AE29" s="127" t="str">
        <x:f>IF(C29="","",SUM(F29:AD29))</x:f>
      </x:c>
      <x:c r="AF29" s="127"/>
      <x:c r="AG29" s="127"/>
      <x:c r="AH29" s="127" t="str">
        <x:f>IF(C29="","",AE29-IF(AG29="",0,AG29))</x:f>
      </x:c>
      <x:c r="AI29" s="127"/>
      <x:c r="AJ29" s="127"/>
      <x:c r="AK29" s="127"/>
      <x:c r="AL29" s="127"/>
      <x:c r="AM29" s="127"/>
      <x:c r="AN29" s="127"/>
      <x:c r="AO29" s="127"/>
      <x:c r="AP29" s="127"/>
      <x:c r="AQ29" s="127"/>
      <x:c r="AR29" s="127"/>
      <x:c r="AS29" s="127"/>
      <x:c r="AT29" s="127"/>
      <x:c r="AU29" s="127"/>
      <x:c r="AV29" s="127"/>
      <x:c r="AW29" s="127"/>
      <x:c r="AX29" s="127"/>
      <x:c r="AY29" s="127"/>
      <x:c r="AZ29" s="127"/>
      <x:c r="BA29" s="127"/>
      <x:c r="BB29" s="127"/>
      <x:c r="BC29" s="127"/>
      <x:c r="BD29" s="127"/>
      <x:c r="BE29" s="127"/>
      <x:c r="BF29" s="127"/>
      <x:c r="BG29" s="127"/>
      <x:c r="BH29" s="127" t="str">
        <x:f>IF(OR(C29="",CONFIG!$B$11&lt;&gt;2),"",SUM(AI29:BG29))</x:f>
      </x:c>
      <x:c r="BI29" s="127"/>
      <x:c r="BJ29" s="127"/>
      <x:c r="BK29" s="127" t="str">
        <x:f>IF(OR(C29="",CONFIG!$B$11&lt;&gt;2),"",BH29-IF(BJ29="",0,BJ29))</x:f>
      </x:c>
      <x:c r="BL29" s="128" t="str">
        <x:f>IF(C29="","",AH29+IF(CONFIG!$B$11=2,IF(BK29="",0,BK29),0))</x:f>
      </x:c>
      <x:c r="BM29" s="128" t="str">
        <x:f>IF(C29="","",IF(AF29="",0,AF29)+IF(CONFIG!$B$11=2,IF(BI29="",0,BI29),0))</x:f>
      </x:c>
      <x:c r="BN29" s="128" t="str">
        <x:f>IF(C29="","",IF(AG29="",0,AG29)+IF(CONFIG!$B$11=2,IF(BJ29="",0,BJ29),0))</x:f>
      </x:c>
      <x:c r="BO29" s="128" t="str">
        <x:f>IF(C29="","",1+COUNTIFS($BL$6:$BL$105,"&gt;"&amp;BL29)+COUNTIFS($BL$6:$BL$105,BL29,$BM$6:$BM$105,"&gt;"&amp;BM29))</x:f>
      </x:c>
      <x:c r="BP29" s="129"/>
    </x:row>
    <x:row r="30" ht="20" customHeight="1">
      <x:c r="A30" s="127" t="n">
        <x:f>ROW()-5</x:f>
        <x:v>25</x:v>
      </x:c>
      <x:c r="B30" s="130"/>
      <x:c r="C30" s="129"/>
      <x:c r="D30" s="129"/>
      <x:c r="E30" s="129"/>
      <x:c r="F30" s="127"/>
      <x:c r="G30" s="127"/>
      <x:c r="H30" s="127"/>
      <x:c r="I30" s="127"/>
      <x:c r="J30" s="127"/>
      <x:c r="K30" s="127"/>
      <x:c r="L30" s="127"/>
      <x:c r="M30" s="127"/>
      <x:c r="N30" s="127"/>
      <x:c r="O30" s="127"/>
      <x:c r="P30" s="127"/>
      <x:c r="Q30" s="127"/>
      <x:c r="R30" s="127"/>
      <x:c r="S30" s="127"/>
      <x:c r="T30" s="127"/>
      <x:c r="U30" s="127"/>
      <x:c r="V30" s="127"/>
      <x:c r="W30" s="127"/>
      <x:c r="X30" s="127"/>
      <x:c r="Y30" s="127"/>
      <x:c r="Z30" s="127"/>
      <x:c r="AA30" s="127"/>
      <x:c r="AB30" s="127"/>
      <x:c r="AC30" s="127"/>
      <x:c r="AD30" s="127"/>
      <x:c r="AE30" s="127" t="str">
        <x:f>IF(C30="","",SUM(F30:AD30))</x:f>
      </x:c>
      <x:c r="AF30" s="127"/>
      <x:c r="AG30" s="127"/>
      <x:c r="AH30" s="127" t="str">
        <x:f>IF(C30="","",AE30-IF(AG30="",0,AG30))</x:f>
      </x:c>
      <x:c r="AI30" s="127"/>
      <x:c r="AJ30" s="127"/>
      <x:c r="AK30" s="127"/>
      <x:c r="AL30" s="127"/>
      <x:c r="AM30" s="127"/>
      <x:c r="AN30" s="127"/>
      <x:c r="AO30" s="127"/>
      <x:c r="AP30" s="127"/>
      <x:c r="AQ30" s="127"/>
      <x:c r="AR30" s="127"/>
      <x:c r="AS30" s="127"/>
      <x:c r="AT30" s="127"/>
      <x:c r="AU30" s="127"/>
      <x:c r="AV30" s="127"/>
      <x:c r="AW30" s="127"/>
      <x:c r="AX30" s="127"/>
      <x:c r="AY30" s="127"/>
      <x:c r="AZ30" s="127"/>
      <x:c r="BA30" s="127"/>
      <x:c r="BB30" s="127"/>
      <x:c r="BC30" s="127"/>
      <x:c r="BD30" s="127"/>
      <x:c r="BE30" s="127"/>
      <x:c r="BF30" s="127"/>
      <x:c r="BG30" s="127"/>
      <x:c r="BH30" s="127" t="str">
        <x:f>IF(OR(C30="",CONFIG!$B$11&lt;&gt;2),"",SUM(AI30:BG30))</x:f>
      </x:c>
      <x:c r="BI30" s="127"/>
      <x:c r="BJ30" s="127"/>
      <x:c r="BK30" s="127" t="str">
        <x:f>IF(OR(C30="",CONFIG!$B$11&lt;&gt;2),"",BH30-IF(BJ30="",0,BJ30))</x:f>
      </x:c>
      <x:c r="BL30" s="128" t="str">
        <x:f>IF(C30="","",AH30+IF(CONFIG!$B$11=2,IF(BK30="",0,BK30),0))</x:f>
      </x:c>
      <x:c r="BM30" s="128" t="str">
        <x:f>IF(C30="","",IF(AF30="",0,AF30)+IF(CONFIG!$B$11=2,IF(BI30="",0,BI30),0))</x:f>
      </x:c>
      <x:c r="BN30" s="128" t="str">
        <x:f>IF(C30="","",IF(AG30="",0,AG30)+IF(CONFIG!$B$11=2,IF(BJ30="",0,BJ30),0))</x:f>
      </x:c>
      <x:c r="BO30" s="128" t="str">
        <x:f>IF(C30="","",1+COUNTIFS($BL$6:$BL$105,"&gt;"&amp;BL30)+COUNTIFS($BL$6:$BL$105,BL30,$BM$6:$BM$105,"&gt;"&amp;BM30))</x:f>
      </x:c>
      <x:c r="BP30" s="129"/>
    </x:row>
    <x:row r="31" ht="20" customHeight="1">
      <x:c r="A31" s="127" t="n">
        <x:f>ROW()-5</x:f>
        <x:v>26</x:v>
      </x:c>
      <x:c r="B31" s="130"/>
      <x:c r="C31" s="129"/>
      <x:c r="D31" s="129"/>
      <x:c r="E31" s="129"/>
      <x:c r="F31" s="127"/>
      <x:c r="G31" s="127"/>
      <x:c r="H31" s="127"/>
      <x:c r="I31" s="127"/>
      <x:c r="J31" s="127"/>
      <x:c r="K31" s="127"/>
      <x:c r="L31" s="127"/>
      <x:c r="M31" s="127"/>
      <x:c r="N31" s="127"/>
      <x:c r="O31" s="127"/>
      <x:c r="P31" s="127"/>
      <x:c r="Q31" s="127"/>
      <x:c r="R31" s="127"/>
      <x:c r="S31" s="127"/>
      <x:c r="T31" s="127"/>
      <x:c r="U31" s="127"/>
      <x:c r="V31" s="127"/>
      <x:c r="W31" s="127"/>
      <x:c r="X31" s="127"/>
      <x:c r="Y31" s="127"/>
      <x:c r="Z31" s="127"/>
      <x:c r="AA31" s="127"/>
      <x:c r="AB31" s="127"/>
      <x:c r="AC31" s="127"/>
      <x:c r="AD31" s="127"/>
      <x:c r="AE31" s="127" t="str">
        <x:f>IF(C31="","",SUM(F31:AD31))</x:f>
      </x:c>
      <x:c r="AF31" s="127"/>
      <x:c r="AG31" s="127"/>
      <x:c r="AH31" s="127" t="str">
        <x:f>IF(C31="","",AE31-IF(AG31="",0,AG31))</x:f>
      </x:c>
      <x:c r="AI31" s="127"/>
      <x:c r="AJ31" s="127"/>
      <x:c r="AK31" s="127"/>
      <x:c r="AL31" s="127"/>
      <x:c r="AM31" s="127"/>
      <x:c r="AN31" s="127"/>
      <x:c r="AO31" s="127"/>
      <x:c r="AP31" s="127"/>
      <x:c r="AQ31" s="127"/>
      <x:c r="AR31" s="127"/>
      <x:c r="AS31" s="127"/>
      <x:c r="AT31" s="127"/>
      <x:c r="AU31" s="127"/>
      <x:c r="AV31" s="127"/>
      <x:c r="AW31" s="127"/>
      <x:c r="AX31" s="127"/>
      <x:c r="AY31" s="127"/>
      <x:c r="AZ31" s="127"/>
      <x:c r="BA31" s="127"/>
      <x:c r="BB31" s="127"/>
      <x:c r="BC31" s="127"/>
      <x:c r="BD31" s="127"/>
      <x:c r="BE31" s="127"/>
      <x:c r="BF31" s="127"/>
      <x:c r="BG31" s="127"/>
      <x:c r="BH31" s="127" t="str">
        <x:f>IF(OR(C31="",CONFIG!$B$11&lt;&gt;2),"",SUM(AI31:BG31))</x:f>
      </x:c>
      <x:c r="BI31" s="127"/>
      <x:c r="BJ31" s="127"/>
      <x:c r="BK31" s="127" t="str">
        <x:f>IF(OR(C31="",CONFIG!$B$11&lt;&gt;2),"",BH31-IF(BJ31="",0,BJ31))</x:f>
      </x:c>
      <x:c r="BL31" s="128" t="str">
        <x:f>IF(C31="","",AH31+IF(CONFIG!$B$11=2,IF(BK31="",0,BK31),0))</x:f>
      </x:c>
      <x:c r="BM31" s="128" t="str">
        <x:f>IF(C31="","",IF(AF31="",0,AF31)+IF(CONFIG!$B$11=2,IF(BI31="",0,BI31),0))</x:f>
      </x:c>
      <x:c r="BN31" s="128" t="str">
        <x:f>IF(C31="","",IF(AG31="",0,AG31)+IF(CONFIG!$B$11=2,IF(BJ31="",0,BJ31),0))</x:f>
      </x:c>
      <x:c r="BO31" s="128" t="str">
        <x:f>IF(C31="","",1+COUNTIFS($BL$6:$BL$105,"&gt;"&amp;BL31)+COUNTIFS($BL$6:$BL$105,BL31,$BM$6:$BM$105,"&gt;"&amp;BM31))</x:f>
      </x:c>
      <x:c r="BP31" s="129"/>
    </x:row>
    <x:row r="32" ht="20" customHeight="1">
      <x:c r="A32" s="127" t="n">
        <x:f>ROW()-5</x:f>
        <x:v>27</x:v>
      </x:c>
      <x:c r="B32" s="130"/>
      <x:c r="C32" s="129"/>
      <x:c r="D32" s="129"/>
      <x:c r="E32" s="129"/>
      <x:c r="F32" s="127"/>
      <x:c r="G32" s="127"/>
      <x:c r="H32" s="127"/>
      <x:c r="I32" s="127"/>
      <x:c r="J32" s="127"/>
      <x:c r="K32" s="127"/>
      <x:c r="L32" s="127"/>
      <x:c r="M32" s="127"/>
      <x:c r="N32" s="127"/>
      <x:c r="O32" s="127"/>
      <x:c r="P32" s="127"/>
      <x:c r="Q32" s="127"/>
      <x:c r="R32" s="127"/>
      <x:c r="S32" s="127"/>
      <x:c r="T32" s="127"/>
      <x:c r="U32" s="127"/>
      <x:c r="V32" s="127"/>
      <x:c r="W32" s="127"/>
      <x:c r="X32" s="127"/>
      <x:c r="Y32" s="127"/>
      <x:c r="Z32" s="127"/>
      <x:c r="AA32" s="127"/>
      <x:c r="AB32" s="127"/>
      <x:c r="AC32" s="127"/>
      <x:c r="AD32" s="127"/>
      <x:c r="AE32" s="127" t="str">
        <x:f>IF(C32="","",SUM(F32:AD32))</x:f>
      </x:c>
      <x:c r="AF32" s="127"/>
      <x:c r="AG32" s="127"/>
      <x:c r="AH32" s="127" t="str">
        <x:f>IF(C32="","",AE32-IF(AG32="",0,AG32))</x:f>
      </x:c>
      <x:c r="AI32" s="127"/>
      <x:c r="AJ32" s="127"/>
      <x:c r="AK32" s="127"/>
      <x:c r="AL32" s="127"/>
      <x:c r="AM32" s="127"/>
      <x:c r="AN32" s="127"/>
      <x:c r="AO32" s="127"/>
      <x:c r="AP32" s="127"/>
      <x:c r="AQ32" s="127"/>
      <x:c r="AR32" s="127"/>
      <x:c r="AS32" s="127"/>
      <x:c r="AT32" s="127"/>
      <x:c r="AU32" s="127"/>
      <x:c r="AV32" s="127"/>
      <x:c r="AW32" s="127"/>
      <x:c r="AX32" s="127"/>
      <x:c r="AY32" s="127"/>
      <x:c r="AZ32" s="127"/>
      <x:c r="BA32" s="127"/>
      <x:c r="BB32" s="127"/>
      <x:c r="BC32" s="127"/>
      <x:c r="BD32" s="127"/>
      <x:c r="BE32" s="127"/>
      <x:c r="BF32" s="127"/>
      <x:c r="BG32" s="127"/>
      <x:c r="BH32" s="127" t="str">
        <x:f>IF(OR(C32="",CONFIG!$B$11&lt;&gt;2),"",SUM(AI32:BG32))</x:f>
      </x:c>
      <x:c r="BI32" s="127"/>
      <x:c r="BJ32" s="127"/>
      <x:c r="BK32" s="127" t="str">
        <x:f>IF(OR(C32="",CONFIG!$B$11&lt;&gt;2),"",BH32-IF(BJ32="",0,BJ32))</x:f>
      </x:c>
      <x:c r="BL32" s="128" t="str">
        <x:f>IF(C32="","",AH32+IF(CONFIG!$B$11=2,IF(BK32="",0,BK32),0))</x:f>
      </x:c>
      <x:c r="BM32" s="128" t="str">
        <x:f>IF(C32="","",IF(AF32="",0,AF32)+IF(CONFIG!$B$11=2,IF(BI32="",0,BI32),0))</x:f>
      </x:c>
      <x:c r="BN32" s="128" t="str">
        <x:f>IF(C32="","",IF(AG32="",0,AG32)+IF(CONFIG!$B$11=2,IF(BJ32="",0,BJ32),0))</x:f>
      </x:c>
      <x:c r="BO32" s="128" t="str">
        <x:f>IF(C32="","",1+COUNTIFS($BL$6:$BL$105,"&gt;"&amp;BL32)+COUNTIFS($BL$6:$BL$105,BL32,$BM$6:$BM$105,"&gt;"&amp;BM32))</x:f>
      </x:c>
      <x:c r="BP32" s="129"/>
    </x:row>
    <x:row r="33" ht="20" customHeight="1">
      <x:c r="A33" s="127" t="n">
        <x:f>ROW()-5</x:f>
        <x:v>28</x:v>
      </x:c>
      <x:c r="B33" s="130"/>
      <x:c r="C33" s="129"/>
      <x:c r="D33" s="129"/>
      <x:c r="E33" s="129"/>
      <x:c r="F33" s="127"/>
      <x:c r="G33" s="127"/>
      <x:c r="H33" s="127"/>
      <x:c r="I33" s="127"/>
      <x:c r="J33" s="127"/>
      <x:c r="K33" s="127"/>
      <x:c r="L33" s="127"/>
      <x:c r="M33" s="127"/>
      <x:c r="N33" s="127"/>
      <x:c r="O33" s="127"/>
      <x:c r="P33" s="127"/>
      <x:c r="Q33" s="127"/>
      <x:c r="R33" s="127"/>
      <x:c r="S33" s="127"/>
      <x:c r="T33" s="127"/>
      <x:c r="U33" s="127"/>
      <x:c r="V33" s="127"/>
      <x:c r="W33" s="127"/>
      <x:c r="X33" s="127"/>
      <x:c r="Y33" s="127"/>
      <x:c r="Z33" s="127"/>
      <x:c r="AA33" s="127"/>
      <x:c r="AB33" s="127"/>
      <x:c r="AC33" s="127"/>
      <x:c r="AD33" s="127"/>
      <x:c r="AE33" s="127" t="str">
        <x:f>IF(C33="","",SUM(F33:AD33))</x:f>
      </x:c>
      <x:c r="AF33" s="127"/>
      <x:c r="AG33" s="127"/>
      <x:c r="AH33" s="127" t="str">
        <x:f>IF(C33="","",AE33-IF(AG33="",0,AG33))</x:f>
      </x:c>
      <x:c r="AI33" s="127"/>
      <x:c r="AJ33" s="127"/>
      <x:c r="AK33" s="127"/>
      <x:c r="AL33" s="127"/>
      <x:c r="AM33" s="127"/>
      <x:c r="AN33" s="127"/>
      <x:c r="AO33" s="127"/>
      <x:c r="AP33" s="127"/>
      <x:c r="AQ33" s="127"/>
      <x:c r="AR33" s="127"/>
      <x:c r="AS33" s="127"/>
      <x:c r="AT33" s="127"/>
      <x:c r="AU33" s="127"/>
      <x:c r="AV33" s="127"/>
      <x:c r="AW33" s="127"/>
      <x:c r="AX33" s="127"/>
      <x:c r="AY33" s="127"/>
      <x:c r="AZ33" s="127"/>
      <x:c r="BA33" s="127"/>
      <x:c r="BB33" s="127"/>
      <x:c r="BC33" s="127"/>
      <x:c r="BD33" s="127"/>
      <x:c r="BE33" s="127"/>
      <x:c r="BF33" s="127"/>
      <x:c r="BG33" s="127"/>
      <x:c r="BH33" s="127" t="str">
        <x:f>IF(OR(C33="",CONFIG!$B$11&lt;&gt;2),"",SUM(AI33:BG33))</x:f>
      </x:c>
      <x:c r="BI33" s="127"/>
      <x:c r="BJ33" s="127"/>
      <x:c r="BK33" s="127" t="str">
        <x:f>IF(OR(C33="",CONFIG!$B$11&lt;&gt;2),"",BH33-IF(BJ33="",0,BJ33))</x:f>
      </x:c>
      <x:c r="BL33" s="128" t="str">
        <x:f>IF(C33="","",AH33+IF(CONFIG!$B$11=2,IF(BK33="",0,BK33),0))</x:f>
      </x:c>
      <x:c r="BM33" s="128" t="str">
        <x:f>IF(C33="","",IF(AF33="",0,AF33)+IF(CONFIG!$B$11=2,IF(BI33="",0,BI33),0))</x:f>
      </x:c>
      <x:c r="BN33" s="128" t="str">
        <x:f>IF(C33="","",IF(AG33="",0,AG33)+IF(CONFIG!$B$11=2,IF(BJ33="",0,BJ33),0))</x:f>
      </x:c>
      <x:c r="BO33" s="128" t="str">
        <x:f>IF(C33="","",1+COUNTIFS($BL$6:$BL$105,"&gt;"&amp;BL33)+COUNTIFS($BL$6:$BL$105,BL33,$BM$6:$BM$105,"&gt;"&amp;BM33))</x:f>
      </x:c>
      <x:c r="BP33" s="129"/>
    </x:row>
    <x:row r="34" ht="20" customHeight="1">
      <x:c r="A34" s="127" t="n">
        <x:f>ROW()-5</x:f>
        <x:v>29</x:v>
      </x:c>
      <x:c r="B34" s="130"/>
      <x:c r="C34" s="129"/>
      <x:c r="D34" s="129"/>
      <x:c r="E34" s="129"/>
      <x:c r="F34" s="127"/>
      <x:c r="G34" s="127"/>
      <x:c r="H34" s="127"/>
      <x:c r="I34" s="127"/>
      <x:c r="J34" s="127"/>
      <x:c r="K34" s="127"/>
      <x:c r="L34" s="127"/>
      <x:c r="M34" s="127"/>
      <x:c r="N34" s="127"/>
      <x:c r="O34" s="127"/>
      <x:c r="P34" s="127"/>
      <x:c r="Q34" s="127"/>
      <x:c r="R34" s="127"/>
      <x:c r="S34" s="127"/>
      <x:c r="T34" s="127"/>
      <x:c r="U34" s="127"/>
      <x:c r="V34" s="127"/>
      <x:c r="W34" s="127"/>
      <x:c r="X34" s="127"/>
      <x:c r="Y34" s="127"/>
      <x:c r="Z34" s="127"/>
      <x:c r="AA34" s="127"/>
      <x:c r="AB34" s="127"/>
      <x:c r="AC34" s="127"/>
      <x:c r="AD34" s="127"/>
      <x:c r="AE34" s="127" t="str">
        <x:f>IF(C34="","",SUM(F34:AD34))</x:f>
      </x:c>
      <x:c r="AF34" s="127"/>
      <x:c r="AG34" s="127"/>
      <x:c r="AH34" s="127" t="str">
        <x:f>IF(C34="","",AE34-IF(AG34="",0,AG34))</x:f>
      </x:c>
      <x:c r="AI34" s="127"/>
      <x:c r="AJ34" s="127"/>
      <x:c r="AK34" s="127"/>
      <x:c r="AL34" s="127"/>
      <x:c r="AM34" s="127"/>
      <x:c r="AN34" s="127"/>
      <x:c r="AO34" s="127"/>
      <x:c r="AP34" s="127"/>
      <x:c r="AQ34" s="127"/>
      <x:c r="AR34" s="127"/>
      <x:c r="AS34" s="127"/>
      <x:c r="AT34" s="127"/>
      <x:c r="AU34" s="127"/>
      <x:c r="AV34" s="127"/>
      <x:c r="AW34" s="127"/>
      <x:c r="AX34" s="127"/>
      <x:c r="AY34" s="127"/>
      <x:c r="AZ34" s="127"/>
      <x:c r="BA34" s="127"/>
      <x:c r="BB34" s="127"/>
      <x:c r="BC34" s="127"/>
      <x:c r="BD34" s="127"/>
      <x:c r="BE34" s="127"/>
      <x:c r="BF34" s="127"/>
      <x:c r="BG34" s="127"/>
      <x:c r="BH34" s="127" t="str">
        <x:f>IF(OR(C34="",CONFIG!$B$11&lt;&gt;2),"",SUM(AI34:BG34))</x:f>
      </x:c>
      <x:c r="BI34" s="127"/>
      <x:c r="BJ34" s="127"/>
      <x:c r="BK34" s="127" t="str">
        <x:f>IF(OR(C34="",CONFIG!$B$11&lt;&gt;2),"",BH34-IF(BJ34="",0,BJ34))</x:f>
      </x:c>
      <x:c r="BL34" s="128" t="str">
        <x:f>IF(C34="","",AH34+IF(CONFIG!$B$11=2,IF(BK34="",0,BK34),0))</x:f>
      </x:c>
      <x:c r="BM34" s="128" t="str">
        <x:f>IF(C34="","",IF(AF34="",0,AF34)+IF(CONFIG!$B$11=2,IF(BI34="",0,BI34),0))</x:f>
      </x:c>
      <x:c r="BN34" s="128" t="str">
        <x:f>IF(C34="","",IF(AG34="",0,AG34)+IF(CONFIG!$B$11=2,IF(BJ34="",0,BJ34),0))</x:f>
      </x:c>
      <x:c r="BO34" s="128" t="str">
        <x:f>IF(C34="","",1+COUNTIFS($BL$6:$BL$105,"&gt;"&amp;BL34)+COUNTIFS($BL$6:$BL$105,BL34,$BM$6:$BM$105,"&gt;"&amp;BM34))</x:f>
      </x:c>
      <x:c r="BP34" s="129"/>
    </x:row>
    <x:row r="35" ht="20" customHeight="1">
      <x:c r="A35" s="127" t="n">
        <x:f>ROW()-5</x:f>
        <x:v>30</x:v>
      </x:c>
      <x:c r="B35" s="130"/>
      <x:c r="C35" s="129"/>
      <x:c r="D35" s="129"/>
      <x:c r="E35" s="129"/>
      <x:c r="F35" s="127"/>
      <x:c r="G35" s="127"/>
      <x:c r="H35" s="127"/>
      <x:c r="I35" s="127"/>
      <x:c r="J35" s="127"/>
      <x:c r="K35" s="127"/>
      <x:c r="L35" s="127"/>
      <x:c r="M35" s="127"/>
      <x:c r="N35" s="127"/>
      <x:c r="O35" s="127"/>
      <x:c r="P35" s="127"/>
      <x:c r="Q35" s="127"/>
      <x:c r="R35" s="127"/>
      <x:c r="S35" s="127"/>
      <x:c r="T35" s="127"/>
      <x:c r="U35" s="127"/>
      <x:c r="V35" s="127"/>
      <x:c r="W35" s="127"/>
      <x:c r="X35" s="127"/>
      <x:c r="Y35" s="127"/>
      <x:c r="Z35" s="127"/>
      <x:c r="AA35" s="127"/>
      <x:c r="AB35" s="127"/>
      <x:c r="AC35" s="127"/>
      <x:c r="AD35" s="127"/>
      <x:c r="AE35" s="127" t="str">
        <x:f>IF(C35="","",SUM(F35:AD35))</x:f>
      </x:c>
      <x:c r="AF35" s="127"/>
      <x:c r="AG35" s="127"/>
      <x:c r="AH35" s="127" t="str">
        <x:f>IF(C35="","",AE35-IF(AG35="",0,AG35))</x:f>
      </x:c>
      <x:c r="AI35" s="127"/>
      <x:c r="AJ35" s="127"/>
      <x:c r="AK35" s="127"/>
      <x:c r="AL35" s="127"/>
      <x:c r="AM35" s="127"/>
      <x:c r="AN35" s="127"/>
      <x:c r="AO35" s="127"/>
      <x:c r="AP35" s="127"/>
      <x:c r="AQ35" s="127"/>
      <x:c r="AR35" s="127"/>
      <x:c r="AS35" s="127"/>
      <x:c r="AT35" s="127"/>
      <x:c r="AU35" s="127"/>
      <x:c r="AV35" s="127"/>
      <x:c r="AW35" s="127"/>
      <x:c r="AX35" s="127"/>
      <x:c r="AY35" s="127"/>
      <x:c r="AZ35" s="127"/>
      <x:c r="BA35" s="127"/>
      <x:c r="BB35" s="127"/>
      <x:c r="BC35" s="127"/>
      <x:c r="BD35" s="127"/>
      <x:c r="BE35" s="127"/>
      <x:c r="BF35" s="127"/>
      <x:c r="BG35" s="127"/>
      <x:c r="BH35" s="127" t="str">
        <x:f>IF(OR(C35="",CONFIG!$B$11&lt;&gt;2),"",SUM(AI35:BG35))</x:f>
      </x:c>
      <x:c r="BI35" s="127"/>
      <x:c r="BJ35" s="127"/>
      <x:c r="BK35" s="127" t="str">
        <x:f>IF(OR(C35="",CONFIG!$B$11&lt;&gt;2),"",BH35-IF(BJ35="",0,BJ35))</x:f>
      </x:c>
      <x:c r="BL35" s="128" t="str">
        <x:f>IF(C35="","",AH35+IF(CONFIG!$B$11=2,IF(BK35="",0,BK35),0))</x:f>
      </x:c>
      <x:c r="BM35" s="128" t="str">
        <x:f>IF(C35="","",IF(AF35="",0,AF35)+IF(CONFIG!$B$11=2,IF(BI35="",0,BI35),0))</x:f>
      </x:c>
      <x:c r="BN35" s="128" t="str">
        <x:f>IF(C35="","",IF(AG35="",0,AG35)+IF(CONFIG!$B$11=2,IF(BJ35="",0,BJ35),0))</x:f>
      </x:c>
      <x:c r="BO35" s="128" t="str">
        <x:f>IF(C35="","",1+COUNTIFS($BL$6:$BL$105,"&gt;"&amp;BL35)+COUNTIFS($BL$6:$BL$105,BL35,$BM$6:$BM$105,"&gt;"&amp;BM35))</x:f>
      </x:c>
      <x:c r="BP35" s="129"/>
    </x:row>
    <x:row r="36" ht="20" customHeight="1">
      <x:c r="A36" s="127" t="n">
        <x:f>ROW()-5</x:f>
        <x:v>31</x:v>
      </x:c>
      <x:c r="B36" s="130"/>
      <x:c r="C36" s="129"/>
      <x:c r="D36" s="129"/>
      <x:c r="E36" s="129"/>
      <x:c r="F36" s="127"/>
      <x:c r="G36" s="127"/>
      <x:c r="H36" s="127"/>
      <x:c r="I36" s="127"/>
      <x:c r="J36" s="127"/>
      <x:c r="K36" s="127"/>
      <x:c r="L36" s="127"/>
      <x:c r="M36" s="127"/>
      <x:c r="N36" s="127"/>
      <x:c r="O36" s="127"/>
      <x:c r="P36" s="127"/>
      <x:c r="Q36" s="127"/>
      <x:c r="R36" s="127"/>
      <x:c r="S36" s="127"/>
      <x:c r="T36" s="127"/>
      <x:c r="U36" s="127"/>
      <x:c r="V36" s="127"/>
      <x:c r="W36" s="127"/>
      <x:c r="X36" s="127"/>
      <x:c r="Y36" s="127"/>
      <x:c r="Z36" s="127"/>
      <x:c r="AA36" s="127"/>
      <x:c r="AB36" s="127"/>
      <x:c r="AC36" s="127"/>
      <x:c r="AD36" s="127"/>
      <x:c r="AE36" s="127" t="str">
        <x:f>IF(C36="","",SUM(F36:AD36))</x:f>
      </x:c>
      <x:c r="AF36" s="127"/>
      <x:c r="AG36" s="127"/>
      <x:c r="AH36" s="127" t="str">
        <x:f>IF(C36="","",AE36-IF(AG36="",0,AG36))</x:f>
      </x:c>
      <x:c r="AI36" s="127"/>
      <x:c r="AJ36" s="127"/>
      <x:c r="AK36" s="127"/>
      <x:c r="AL36" s="127"/>
      <x:c r="AM36" s="127"/>
      <x:c r="AN36" s="127"/>
      <x:c r="AO36" s="127"/>
      <x:c r="AP36" s="127"/>
      <x:c r="AQ36" s="127"/>
      <x:c r="AR36" s="127"/>
      <x:c r="AS36" s="127"/>
      <x:c r="AT36" s="127"/>
      <x:c r="AU36" s="127"/>
      <x:c r="AV36" s="127"/>
      <x:c r="AW36" s="127"/>
      <x:c r="AX36" s="127"/>
      <x:c r="AY36" s="127"/>
      <x:c r="AZ36" s="127"/>
      <x:c r="BA36" s="127"/>
      <x:c r="BB36" s="127"/>
      <x:c r="BC36" s="127"/>
      <x:c r="BD36" s="127"/>
      <x:c r="BE36" s="127"/>
      <x:c r="BF36" s="127"/>
      <x:c r="BG36" s="127"/>
      <x:c r="BH36" s="127" t="str">
        <x:f>IF(OR(C36="",CONFIG!$B$11&lt;&gt;2),"",SUM(AI36:BG36))</x:f>
      </x:c>
      <x:c r="BI36" s="127"/>
      <x:c r="BJ36" s="127"/>
      <x:c r="BK36" s="127" t="str">
        <x:f>IF(OR(C36="",CONFIG!$B$11&lt;&gt;2),"",BH36-IF(BJ36="",0,BJ36))</x:f>
      </x:c>
      <x:c r="BL36" s="128" t="str">
        <x:f>IF(C36="","",AH36+IF(CONFIG!$B$11=2,IF(BK36="",0,BK36),0))</x:f>
      </x:c>
      <x:c r="BM36" s="128" t="str">
        <x:f>IF(C36="","",IF(AF36="",0,AF36)+IF(CONFIG!$B$11=2,IF(BI36="",0,BI36),0))</x:f>
      </x:c>
      <x:c r="BN36" s="128" t="str">
        <x:f>IF(C36="","",IF(AG36="",0,AG36)+IF(CONFIG!$B$11=2,IF(BJ36="",0,BJ36),0))</x:f>
      </x:c>
      <x:c r="BO36" s="128" t="str">
        <x:f>IF(C36="","",1+COUNTIFS($BL$6:$BL$105,"&gt;"&amp;BL36)+COUNTIFS($BL$6:$BL$105,BL36,$BM$6:$BM$105,"&gt;"&amp;BM36))</x:f>
      </x:c>
      <x:c r="BP36" s="129"/>
    </x:row>
    <x:row r="37" ht="20" customHeight="1">
      <x:c r="A37" s="127" t="n">
        <x:f>ROW()-5</x:f>
        <x:v>32</x:v>
      </x:c>
      <x:c r="B37" s="130"/>
      <x:c r="C37" s="129"/>
      <x:c r="D37" s="129"/>
      <x:c r="E37" s="129"/>
      <x:c r="F37" s="127"/>
      <x:c r="G37" s="127"/>
      <x:c r="H37" s="127"/>
      <x:c r="I37" s="127"/>
      <x:c r="J37" s="127"/>
      <x:c r="K37" s="127"/>
      <x:c r="L37" s="127"/>
      <x:c r="M37" s="127"/>
      <x:c r="N37" s="127"/>
      <x:c r="O37" s="127"/>
      <x:c r="P37" s="127"/>
      <x:c r="Q37" s="127"/>
      <x:c r="R37" s="127"/>
      <x:c r="S37" s="127"/>
      <x:c r="T37" s="127"/>
      <x:c r="U37" s="127"/>
      <x:c r="V37" s="127"/>
      <x:c r="W37" s="127"/>
      <x:c r="X37" s="127"/>
      <x:c r="Y37" s="127"/>
      <x:c r="Z37" s="127"/>
      <x:c r="AA37" s="127"/>
      <x:c r="AB37" s="127"/>
      <x:c r="AC37" s="127"/>
      <x:c r="AD37" s="127"/>
      <x:c r="AE37" s="127" t="str">
        <x:f>IF(C37="","",SUM(F37:AD37))</x:f>
      </x:c>
      <x:c r="AF37" s="127"/>
      <x:c r="AG37" s="127"/>
      <x:c r="AH37" s="127" t="str">
        <x:f>IF(C37="","",AE37-IF(AG37="",0,AG37))</x:f>
      </x:c>
      <x:c r="AI37" s="127"/>
      <x:c r="AJ37" s="127"/>
      <x:c r="AK37" s="127"/>
      <x:c r="AL37" s="127"/>
      <x:c r="AM37" s="127"/>
      <x:c r="AN37" s="127"/>
      <x:c r="AO37" s="127"/>
      <x:c r="AP37" s="127"/>
      <x:c r="AQ37" s="127"/>
      <x:c r="AR37" s="127"/>
      <x:c r="AS37" s="127"/>
      <x:c r="AT37" s="127"/>
      <x:c r="AU37" s="127"/>
      <x:c r="AV37" s="127"/>
      <x:c r="AW37" s="127"/>
      <x:c r="AX37" s="127"/>
      <x:c r="AY37" s="127"/>
      <x:c r="AZ37" s="127"/>
      <x:c r="BA37" s="127"/>
      <x:c r="BB37" s="127"/>
      <x:c r="BC37" s="127"/>
      <x:c r="BD37" s="127"/>
      <x:c r="BE37" s="127"/>
      <x:c r="BF37" s="127"/>
      <x:c r="BG37" s="127"/>
      <x:c r="BH37" s="127" t="str">
        <x:f>IF(OR(C37="",CONFIG!$B$11&lt;&gt;2),"",SUM(AI37:BG37))</x:f>
      </x:c>
      <x:c r="BI37" s="127"/>
      <x:c r="BJ37" s="127"/>
      <x:c r="BK37" s="127" t="str">
        <x:f>IF(OR(C37="",CONFIG!$B$11&lt;&gt;2),"",BH37-IF(BJ37="",0,BJ37))</x:f>
      </x:c>
      <x:c r="BL37" s="128" t="str">
        <x:f>IF(C37="","",AH37+IF(CONFIG!$B$11=2,IF(BK37="",0,BK37),0))</x:f>
      </x:c>
      <x:c r="BM37" s="128" t="str">
        <x:f>IF(C37="","",IF(AF37="",0,AF37)+IF(CONFIG!$B$11=2,IF(BI37="",0,BI37),0))</x:f>
      </x:c>
      <x:c r="BN37" s="128" t="str">
        <x:f>IF(C37="","",IF(AG37="",0,AG37)+IF(CONFIG!$B$11=2,IF(BJ37="",0,BJ37),0))</x:f>
      </x:c>
      <x:c r="BO37" s="128" t="str">
        <x:f>IF(C37="","",1+COUNTIFS($BL$6:$BL$105,"&gt;"&amp;BL37)+COUNTIFS($BL$6:$BL$105,BL37,$BM$6:$BM$105,"&gt;"&amp;BM37))</x:f>
      </x:c>
      <x:c r="BP37" s="129"/>
    </x:row>
    <x:row r="38" ht="20" customHeight="1">
      <x:c r="A38" s="127" t="n">
        <x:f>ROW()-5</x:f>
        <x:v>33</x:v>
      </x:c>
      <x:c r="B38" s="130"/>
      <x:c r="C38" s="129"/>
      <x:c r="D38" s="129"/>
      <x:c r="E38" s="129"/>
      <x:c r="F38" s="127"/>
      <x:c r="G38" s="127"/>
      <x:c r="H38" s="127"/>
      <x:c r="I38" s="127"/>
      <x:c r="J38" s="127"/>
      <x:c r="K38" s="127"/>
      <x:c r="L38" s="127"/>
      <x:c r="M38" s="127"/>
      <x:c r="N38" s="127"/>
      <x:c r="O38" s="127"/>
      <x:c r="P38" s="127"/>
      <x:c r="Q38" s="127"/>
      <x:c r="R38" s="127"/>
      <x:c r="S38" s="127"/>
      <x:c r="T38" s="127"/>
      <x:c r="U38" s="127"/>
      <x:c r="V38" s="127"/>
      <x:c r="W38" s="127"/>
      <x:c r="X38" s="127"/>
      <x:c r="Y38" s="127"/>
      <x:c r="Z38" s="127"/>
      <x:c r="AA38" s="127"/>
      <x:c r="AB38" s="127"/>
      <x:c r="AC38" s="127"/>
      <x:c r="AD38" s="127"/>
      <x:c r="AE38" s="127" t="str">
        <x:f>IF(C38="","",SUM(F38:AD38))</x:f>
      </x:c>
      <x:c r="AF38" s="127"/>
      <x:c r="AG38" s="127"/>
      <x:c r="AH38" s="127" t="str">
        <x:f>IF(C38="","",AE38-IF(AG38="",0,AG38))</x:f>
      </x:c>
      <x:c r="AI38" s="127"/>
      <x:c r="AJ38" s="127"/>
      <x:c r="AK38" s="127"/>
      <x:c r="AL38" s="127"/>
      <x:c r="AM38" s="127"/>
      <x:c r="AN38" s="127"/>
      <x:c r="AO38" s="127"/>
      <x:c r="AP38" s="127"/>
      <x:c r="AQ38" s="127"/>
      <x:c r="AR38" s="127"/>
      <x:c r="AS38" s="127"/>
      <x:c r="AT38" s="127"/>
      <x:c r="AU38" s="127"/>
      <x:c r="AV38" s="127"/>
      <x:c r="AW38" s="127"/>
      <x:c r="AX38" s="127"/>
      <x:c r="AY38" s="127"/>
      <x:c r="AZ38" s="127"/>
      <x:c r="BA38" s="127"/>
      <x:c r="BB38" s="127"/>
      <x:c r="BC38" s="127"/>
      <x:c r="BD38" s="127"/>
      <x:c r="BE38" s="127"/>
      <x:c r="BF38" s="127"/>
      <x:c r="BG38" s="127"/>
      <x:c r="BH38" s="127" t="str">
        <x:f>IF(OR(C38="",CONFIG!$B$11&lt;&gt;2),"",SUM(AI38:BG38))</x:f>
      </x:c>
      <x:c r="BI38" s="127"/>
      <x:c r="BJ38" s="127"/>
      <x:c r="BK38" s="127" t="str">
        <x:f>IF(OR(C38="",CONFIG!$B$11&lt;&gt;2),"",BH38-IF(BJ38="",0,BJ38))</x:f>
      </x:c>
      <x:c r="BL38" s="128" t="str">
        <x:f>IF(C38="","",AH38+IF(CONFIG!$B$11=2,IF(BK38="",0,BK38),0))</x:f>
      </x:c>
      <x:c r="BM38" s="128" t="str">
        <x:f>IF(C38="","",IF(AF38="",0,AF38)+IF(CONFIG!$B$11=2,IF(BI38="",0,BI38),0))</x:f>
      </x:c>
      <x:c r="BN38" s="128" t="str">
        <x:f>IF(C38="","",IF(AG38="",0,AG38)+IF(CONFIG!$B$11=2,IF(BJ38="",0,BJ38),0))</x:f>
      </x:c>
      <x:c r="BO38" s="128" t="str">
        <x:f>IF(C38="","",1+COUNTIFS($BL$6:$BL$105,"&gt;"&amp;BL38)+COUNTIFS($BL$6:$BL$105,BL38,$BM$6:$BM$105,"&gt;"&amp;BM38))</x:f>
      </x:c>
      <x:c r="BP38" s="129"/>
    </x:row>
    <x:row r="39" ht="20" customHeight="1">
      <x:c r="A39" s="127" t="n">
        <x:f>ROW()-5</x:f>
        <x:v>34</x:v>
      </x:c>
      <x:c r="B39" s="130"/>
      <x:c r="C39" s="129"/>
      <x:c r="D39" s="129"/>
      <x:c r="E39" s="129"/>
      <x:c r="F39" s="127"/>
      <x:c r="G39" s="127"/>
      <x:c r="H39" s="127"/>
      <x:c r="I39" s="127"/>
      <x:c r="J39" s="127"/>
      <x:c r="K39" s="127"/>
      <x:c r="L39" s="127"/>
      <x:c r="M39" s="127"/>
      <x:c r="N39" s="127"/>
      <x:c r="O39" s="127"/>
      <x:c r="P39" s="127"/>
      <x:c r="Q39" s="127"/>
      <x:c r="R39" s="127"/>
      <x:c r="S39" s="127"/>
      <x:c r="T39" s="127"/>
      <x:c r="U39" s="127"/>
      <x:c r="V39" s="127"/>
      <x:c r="W39" s="127"/>
      <x:c r="X39" s="127"/>
      <x:c r="Y39" s="127"/>
      <x:c r="Z39" s="127"/>
      <x:c r="AA39" s="127"/>
      <x:c r="AB39" s="127"/>
      <x:c r="AC39" s="127"/>
      <x:c r="AD39" s="127"/>
      <x:c r="AE39" s="127" t="str">
        <x:f>IF(C39="","",SUM(F39:AD39))</x:f>
      </x:c>
      <x:c r="AF39" s="127"/>
      <x:c r="AG39" s="127"/>
      <x:c r="AH39" s="127" t="str">
        <x:f>IF(C39="","",AE39-IF(AG39="",0,AG39))</x:f>
      </x:c>
      <x:c r="AI39" s="127"/>
      <x:c r="AJ39" s="127"/>
      <x:c r="AK39" s="127"/>
      <x:c r="AL39" s="127"/>
      <x:c r="AM39" s="127"/>
      <x:c r="AN39" s="127"/>
      <x:c r="AO39" s="127"/>
      <x:c r="AP39" s="127"/>
      <x:c r="AQ39" s="127"/>
      <x:c r="AR39" s="127"/>
      <x:c r="AS39" s="127"/>
      <x:c r="AT39" s="127"/>
      <x:c r="AU39" s="127"/>
      <x:c r="AV39" s="127"/>
      <x:c r="AW39" s="127"/>
      <x:c r="AX39" s="127"/>
      <x:c r="AY39" s="127"/>
      <x:c r="AZ39" s="127"/>
      <x:c r="BA39" s="127"/>
      <x:c r="BB39" s="127"/>
      <x:c r="BC39" s="127"/>
      <x:c r="BD39" s="127"/>
      <x:c r="BE39" s="127"/>
      <x:c r="BF39" s="127"/>
      <x:c r="BG39" s="127"/>
      <x:c r="BH39" s="127" t="str">
        <x:f>IF(OR(C39="",CONFIG!$B$11&lt;&gt;2),"",SUM(AI39:BG39))</x:f>
      </x:c>
      <x:c r="BI39" s="127"/>
      <x:c r="BJ39" s="127"/>
      <x:c r="BK39" s="127" t="str">
        <x:f>IF(OR(C39="",CONFIG!$B$11&lt;&gt;2),"",BH39-IF(BJ39="",0,BJ39))</x:f>
      </x:c>
      <x:c r="BL39" s="128" t="str">
        <x:f>IF(C39="","",AH39+IF(CONFIG!$B$11=2,IF(BK39="",0,BK39),0))</x:f>
      </x:c>
      <x:c r="BM39" s="128" t="str">
        <x:f>IF(C39="","",IF(AF39="",0,AF39)+IF(CONFIG!$B$11=2,IF(BI39="",0,BI39),0))</x:f>
      </x:c>
      <x:c r="BN39" s="128" t="str">
        <x:f>IF(C39="","",IF(AG39="",0,AG39)+IF(CONFIG!$B$11=2,IF(BJ39="",0,BJ39),0))</x:f>
      </x:c>
      <x:c r="BO39" s="128" t="str">
        <x:f>IF(C39="","",1+COUNTIFS($BL$6:$BL$105,"&gt;"&amp;BL39)+COUNTIFS($BL$6:$BL$105,BL39,$BM$6:$BM$105,"&gt;"&amp;BM39))</x:f>
      </x:c>
      <x:c r="BP39" s="129"/>
    </x:row>
    <x:row r="40" ht="20" customHeight="1">
      <x:c r="A40" s="127" t="n">
        <x:f>ROW()-5</x:f>
        <x:v>35</x:v>
      </x:c>
      <x:c r="B40" s="130"/>
      <x:c r="C40" s="129"/>
      <x:c r="D40" s="129"/>
      <x:c r="E40" s="129"/>
      <x:c r="F40" s="127"/>
      <x:c r="G40" s="127"/>
      <x:c r="H40" s="127"/>
      <x:c r="I40" s="127"/>
      <x:c r="J40" s="127"/>
      <x:c r="K40" s="127"/>
      <x:c r="L40" s="127"/>
      <x:c r="M40" s="127"/>
      <x:c r="N40" s="127"/>
      <x:c r="O40" s="127"/>
      <x:c r="P40" s="127"/>
      <x:c r="Q40" s="127"/>
      <x:c r="R40" s="127"/>
      <x:c r="S40" s="127"/>
      <x:c r="T40" s="127"/>
      <x:c r="U40" s="127"/>
      <x:c r="V40" s="127"/>
      <x:c r="W40" s="127"/>
      <x:c r="X40" s="127"/>
      <x:c r="Y40" s="127"/>
      <x:c r="Z40" s="127"/>
      <x:c r="AA40" s="127"/>
      <x:c r="AB40" s="127"/>
      <x:c r="AC40" s="127"/>
      <x:c r="AD40" s="127"/>
      <x:c r="AE40" s="127" t="str">
        <x:f>IF(C40="","",SUM(F40:AD40))</x:f>
      </x:c>
      <x:c r="AF40" s="127"/>
      <x:c r="AG40" s="127"/>
      <x:c r="AH40" s="127" t="str">
        <x:f>IF(C40="","",AE40-IF(AG40="",0,AG40))</x:f>
      </x:c>
      <x:c r="AI40" s="127"/>
      <x:c r="AJ40" s="127"/>
      <x:c r="AK40" s="127"/>
      <x:c r="AL40" s="127"/>
      <x:c r="AM40" s="127"/>
      <x:c r="AN40" s="127"/>
      <x:c r="AO40" s="127"/>
      <x:c r="AP40" s="127"/>
      <x:c r="AQ40" s="127"/>
      <x:c r="AR40" s="127"/>
      <x:c r="AS40" s="127"/>
      <x:c r="AT40" s="127"/>
      <x:c r="AU40" s="127"/>
      <x:c r="AV40" s="127"/>
      <x:c r="AW40" s="127"/>
      <x:c r="AX40" s="127"/>
      <x:c r="AY40" s="127"/>
      <x:c r="AZ40" s="127"/>
      <x:c r="BA40" s="127"/>
      <x:c r="BB40" s="127"/>
      <x:c r="BC40" s="127"/>
      <x:c r="BD40" s="127"/>
      <x:c r="BE40" s="127"/>
      <x:c r="BF40" s="127"/>
      <x:c r="BG40" s="127"/>
      <x:c r="BH40" s="127" t="str">
        <x:f>IF(OR(C40="",CONFIG!$B$11&lt;&gt;2),"",SUM(AI40:BG40))</x:f>
      </x:c>
      <x:c r="BI40" s="127"/>
      <x:c r="BJ40" s="127"/>
      <x:c r="BK40" s="127" t="str">
        <x:f>IF(OR(C40="",CONFIG!$B$11&lt;&gt;2),"",BH40-IF(BJ40="",0,BJ40))</x:f>
      </x:c>
      <x:c r="BL40" s="128" t="str">
        <x:f>IF(C40="","",AH40+IF(CONFIG!$B$11=2,IF(BK40="",0,BK40),0))</x:f>
      </x:c>
      <x:c r="BM40" s="128" t="str">
        <x:f>IF(C40="","",IF(AF40="",0,AF40)+IF(CONFIG!$B$11=2,IF(BI40="",0,BI40),0))</x:f>
      </x:c>
      <x:c r="BN40" s="128" t="str">
        <x:f>IF(C40="","",IF(AG40="",0,AG40)+IF(CONFIG!$B$11=2,IF(BJ40="",0,BJ40),0))</x:f>
      </x:c>
      <x:c r="BO40" s="128" t="str">
        <x:f>IF(C40="","",1+COUNTIFS($BL$6:$BL$105,"&gt;"&amp;BL40)+COUNTIFS($BL$6:$BL$105,BL40,$BM$6:$BM$105,"&gt;"&amp;BM40))</x:f>
      </x:c>
      <x:c r="BP40" s="129"/>
    </x:row>
    <x:row r="41" ht="20" customHeight="1">
      <x:c r="A41" s="127" t="n">
        <x:f>ROW()-5</x:f>
        <x:v>36</x:v>
      </x:c>
      <x:c r="B41" s="130"/>
      <x:c r="C41" s="129"/>
      <x:c r="D41" s="129"/>
      <x:c r="E41" s="129"/>
      <x:c r="F41" s="127"/>
      <x:c r="G41" s="127"/>
      <x:c r="H41" s="127"/>
      <x:c r="I41" s="127"/>
      <x:c r="J41" s="127"/>
      <x:c r="K41" s="127"/>
      <x:c r="L41" s="127"/>
      <x:c r="M41" s="127"/>
      <x:c r="N41" s="127"/>
      <x:c r="O41" s="127"/>
      <x:c r="P41" s="127"/>
      <x:c r="Q41" s="127"/>
      <x:c r="R41" s="127"/>
      <x:c r="S41" s="127"/>
      <x:c r="T41" s="127"/>
      <x:c r="U41" s="127"/>
      <x:c r="V41" s="127"/>
      <x:c r="W41" s="127"/>
      <x:c r="X41" s="127"/>
      <x:c r="Y41" s="127"/>
      <x:c r="Z41" s="127"/>
      <x:c r="AA41" s="127"/>
      <x:c r="AB41" s="127"/>
      <x:c r="AC41" s="127"/>
      <x:c r="AD41" s="127"/>
      <x:c r="AE41" s="127" t="str">
        <x:f>IF(C41="","",SUM(F41:AD41))</x:f>
      </x:c>
      <x:c r="AF41" s="127"/>
      <x:c r="AG41" s="127"/>
      <x:c r="AH41" s="127" t="str">
        <x:f>IF(C41="","",AE41-IF(AG41="",0,AG41))</x:f>
      </x:c>
      <x:c r="AI41" s="127"/>
      <x:c r="AJ41" s="127"/>
      <x:c r="AK41" s="127"/>
      <x:c r="AL41" s="127"/>
      <x:c r="AM41" s="127"/>
      <x:c r="AN41" s="127"/>
      <x:c r="AO41" s="127"/>
      <x:c r="AP41" s="127"/>
      <x:c r="AQ41" s="127"/>
      <x:c r="AR41" s="127"/>
      <x:c r="AS41" s="127"/>
      <x:c r="AT41" s="127"/>
      <x:c r="AU41" s="127"/>
      <x:c r="AV41" s="127"/>
      <x:c r="AW41" s="127"/>
      <x:c r="AX41" s="127"/>
      <x:c r="AY41" s="127"/>
      <x:c r="AZ41" s="127"/>
      <x:c r="BA41" s="127"/>
      <x:c r="BB41" s="127"/>
      <x:c r="BC41" s="127"/>
      <x:c r="BD41" s="127"/>
      <x:c r="BE41" s="127"/>
      <x:c r="BF41" s="127"/>
      <x:c r="BG41" s="127"/>
      <x:c r="BH41" s="127" t="str">
        <x:f>IF(OR(C41="",CONFIG!$B$11&lt;&gt;2),"",SUM(AI41:BG41))</x:f>
      </x:c>
      <x:c r="BI41" s="127"/>
      <x:c r="BJ41" s="127"/>
      <x:c r="BK41" s="127" t="str">
        <x:f>IF(OR(C41="",CONFIG!$B$11&lt;&gt;2),"",BH41-IF(BJ41="",0,BJ41))</x:f>
      </x:c>
      <x:c r="BL41" s="128" t="str">
        <x:f>IF(C41="","",AH41+IF(CONFIG!$B$11=2,IF(BK41="",0,BK41),0))</x:f>
      </x:c>
      <x:c r="BM41" s="128" t="str">
        <x:f>IF(C41="","",IF(AF41="",0,AF41)+IF(CONFIG!$B$11=2,IF(BI41="",0,BI41),0))</x:f>
      </x:c>
      <x:c r="BN41" s="128" t="str">
        <x:f>IF(C41="","",IF(AG41="",0,AG41)+IF(CONFIG!$B$11=2,IF(BJ41="",0,BJ41),0))</x:f>
      </x:c>
      <x:c r="BO41" s="128" t="str">
        <x:f>IF(C41="","",1+COUNTIFS($BL$6:$BL$105,"&gt;"&amp;BL41)+COUNTIFS($BL$6:$BL$105,BL41,$BM$6:$BM$105,"&gt;"&amp;BM41))</x:f>
      </x:c>
      <x:c r="BP41" s="129"/>
    </x:row>
    <x:row r="42" ht="20" customHeight="1">
      <x:c r="A42" s="127" t="n">
        <x:f>ROW()-5</x:f>
        <x:v>37</x:v>
      </x:c>
      <x:c r="B42" s="130"/>
      <x:c r="C42" s="129"/>
      <x:c r="D42" s="129"/>
      <x:c r="E42" s="129"/>
      <x:c r="F42" s="127"/>
      <x:c r="G42" s="127"/>
      <x:c r="H42" s="127"/>
      <x:c r="I42" s="127"/>
      <x:c r="J42" s="127"/>
      <x:c r="K42" s="127"/>
      <x:c r="L42" s="127"/>
      <x:c r="M42" s="127"/>
      <x:c r="N42" s="127"/>
      <x:c r="O42" s="127"/>
      <x:c r="P42" s="127"/>
      <x:c r="Q42" s="127"/>
      <x:c r="R42" s="127"/>
      <x:c r="S42" s="127"/>
      <x:c r="T42" s="127"/>
      <x:c r="U42" s="127"/>
      <x:c r="V42" s="127"/>
      <x:c r="W42" s="127"/>
      <x:c r="X42" s="127"/>
      <x:c r="Y42" s="127"/>
      <x:c r="Z42" s="127"/>
      <x:c r="AA42" s="127"/>
      <x:c r="AB42" s="127"/>
      <x:c r="AC42" s="127"/>
      <x:c r="AD42" s="127"/>
      <x:c r="AE42" s="127" t="str">
        <x:f>IF(C42="","",SUM(F42:AD42))</x:f>
      </x:c>
      <x:c r="AF42" s="127"/>
      <x:c r="AG42" s="127"/>
      <x:c r="AH42" s="127" t="str">
        <x:f>IF(C42="","",AE42-IF(AG42="",0,AG42))</x:f>
      </x:c>
      <x:c r="AI42" s="127"/>
      <x:c r="AJ42" s="127"/>
      <x:c r="AK42" s="127"/>
      <x:c r="AL42" s="127"/>
      <x:c r="AM42" s="127"/>
      <x:c r="AN42" s="127"/>
      <x:c r="AO42" s="127"/>
      <x:c r="AP42" s="127"/>
      <x:c r="AQ42" s="127"/>
      <x:c r="AR42" s="127"/>
      <x:c r="AS42" s="127"/>
      <x:c r="AT42" s="127"/>
      <x:c r="AU42" s="127"/>
      <x:c r="AV42" s="127"/>
      <x:c r="AW42" s="127"/>
      <x:c r="AX42" s="127"/>
      <x:c r="AY42" s="127"/>
      <x:c r="AZ42" s="127"/>
      <x:c r="BA42" s="127"/>
      <x:c r="BB42" s="127"/>
      <x:c r="BC42" s="127"/>
      <x:c r="BD42" s="127"/>
      <x:c r="BE42" s="127"/>
      <x:c r="BF42" s="127"/>
      <x:c r="BG42" s="127"/>
      <x:c r="BH42" s="127" t="str">
        <x:f>IF(OR(C42="",CONFIG!$B$11&lt;&gt;2),"",SUM(AI42:BG42))</x:f>
      </x:c>
      <x:c r="BI42" s="127"/>
      <x:c r="BJ42" s="127"/>
      <x:c r="BK42" s="127" t="str">
        <x:f>IF(OR(C42="",CONFIG!$B$11&lt;&gt;2),"",BH42-IF(BJ42="",0,BJ42))</x:f>
      </x:c>
      <x:c r="BL42" s="128" t="str">
        <x:f>IF(C42="","",AH42+IF(CONFIG!$B$11=2,IF(BK42="",0,BK42),0))</x:f>
      </x:c>
      <x:c r="BM42" s="128" t="str">
        <x:f>IF(C42="","",IF(AF42="",0,AF42)+IF(CONFIG!$B$11=2,IF(BI42="",0,BI42),0))</x:f>
      </x:c>
      <x:c r="BN42" s="128" t="str">
        <x:f>IF(C42="","",IF(AG42="",0,AG42)+IF(CONFIG!$B$11=2,IF(BJ42="",0,BJ42),0))</x:f>
      </x:c>
      <x:c r="BO42" s="128" t="str">
        <x:f>IF(C42="","",1+COUNTIFS($BL$6:$BL$105,"&gt;"&amp;BL42)+COUNTIFS($BL$6:$BL$105,BL42,$BM$6:$BM$105,"&gt;"&amp;BM42))</x:f>
      </x:c>
      <x:c r="BP42" s="129"/>
    </x:row>
    <x:row r="43" ht="20" customHeight="1">
      <x:c r="A43" s="127" t="n">
        <x:f>ROW()-5</x:f>
        <x:v>38</x:v>
      </x:c>
      <x:c r="B43" s="130"/>
      <x:c r="C43" s="129"/>
      <x:c r="D43" s="129"/>
      <x:c r="E43" s="129"/>
      <x:c r="F43" s="127"/>
      <x:c r="G43" s="127"/>
      <x:c r="H43" s="127"/>
      <x:c r="I43" s="127"/>
      <x:c r="J43" s="127"/>
      <x:c r="K43" s="127"/>
      <x:c r="L43" s="127"/>
      <x:c r="M43" s="127"/>
      <x:c r="N43" s="127"/>
      <x:c r="O43" s="127"/>
      <x:c r="P43" s="127"/>
      <x:c r="Q43" s="127"/>
      <x:c r="R43" s="127"/>
      <x:c r="S43" s="127"/>
      <x:c r="T43" s="127"/>
      <x:c r="U43" s="127"/>
      <x:c r="V43" s="127"/>
      <x:c r="W43" s="127"/>
      <x:c r="X43" s="127"/>
      <x:c r="Y43" s="127"/>
      <x:c r="Z43" s="127"/>
      <x:c r="AA43" s="127"/>
      <x:c r="AB43" s="127"/>
      <x:c r="AC43" s="127"/>
      <x:c r="AD43" s="127"/>
      <x:c r="AE43" s="127" t="str">
        <x:f>IF(C43="","",SUM(F43:AD43))</x:f>
      </x:c>
      <x:c r="AF43" s="127"/>
      <x:c r="AG43" s="127"/>
      <x:c r="AH43" s="127" t="str">
        <x:f>IF(C43="","",AE43-IF(AG43="",0,AG43))</x:f>
      </x:c>
      <x:c r="AI43" s="127"/>
      <x:c r="AJ43" s="127"/>
      <x:c r="AK43" s="127"/>
      <x:c r="AL43" s="127"/>
      <x:c r="AM43" s="127"/>
      <x:c r="AN43" s="127"/>
      <x:c r="AO43" s="127"/>
      <x:c r="AP43" s="127"/>
      <x:c r="AQ43" s="127"/>
      <x:c r="AR43" s="127"/>
      <x:c r="AS43" s="127"/>
      <x:c r="AT43" s="127"/>
      <x:c r="AU43" s="127"/>
      <x:c r="AV43" s="127"/>
      <x:c r="AW43" s="127"/>
      <x:c r="AX43" s="127"/>
      <x:c r="AY43" s="127"/>
      <x:c r="AZ43" s="127"/>
      <x:c r="BA43" s="127"/>
      <x:c r="BB43" s="127"/>
      <x:c r="BC43" s="127"/>
      <x:c r="BD43" s="127"/>
      <x:c r="BE43" s="127"/>
      <x:c r="BF43" s="127"/>
      <x:c r="BG43" s="127"/>
      <x:c r="BH43" s="127" t="str">
        <x:f>IF(OR(C43="",CONFIG!$B$11&lt;&gt;2),"",SUM(AI43:BG43))</x:f>
      </x:c>
      <x:c r="BI43" s="127"/>
      <x:c r="BJ43" s="127"/>
      <x:c r="BK43" s="127" t="str">
        <x:f>IF(OR(C43="",CONFIG!$B$11&lt;&gt;2),"",BH43-IF(BJ43="",0,BJ43))</x:f>
      </x:c>
      <x:c r="BL43" s="128" t="str">
        <x:f>IF(C43="","",AH43+IF(CONFIG!$B$11=2,IF(BK43="",0,BK43),0))</x:f>
      </x:c>
      <x:c r="BM43" s="128" t="str">
        <x:f>IF(C43="","",IF(AF43="",0,AF43)+IF(CONFIG!$B$11=2,IF(BI43="",0,BI43),0))</x:f>
      </x:c>
      <x:c r="BN43" s="128" t="str">
        <x:f>IF(C43="","",IF(AG43="",0,AG43)+IF(CONFIG!$B$11=2,IF(BJ43="",0,BJ43),0))</x:f>
      </x:c>
      <x:c r="BO43" s="128" t="str">
        <x:f>IF(C43="","",1+COUNTIFS($BL$6:$BL$105,"&gt;"&amp;BL43)+COUNTIFS($BL$6:$BL$105,BL43,$BM$6:$BM$105,"&gt;"&amp;BM43))</x:f>
      </x:c>
      <x:c r="BP43" s="129"/>
    </x:row>
    <x:row r="44" ht="20" customHeight="1">
      <x:c r="A44" s="127" t="n">
        <x:f>ROW()-5</x:f>
        <x:v>39</x:v>
      </x:c>
      <x:c r="B44" s="130"/>
      <x:c r="C44" s="129"/>
      <x:c r="D44" s="129"/>
      <x:c r="E44" s="129"/>
      <x:c r="F44" s="127"/>
      <x:c r="G44" s="127"/>
      <x:c r="H44" s="127"/>
      <x:c r="I44" s="127"/>
      <x:c r="J44" s="127"/>
      <x:c r="K44" s="127"/>
      <x:c r="L44" s="127"/>
      <x:c r="M44" s="127"/>
      <x:c r="N44" s="127"/>
      <x:c r="O44" s="127"/>
      <x:c r="P44" s="127"/>
      <x:c r="Q44" s="127"/>
      <x:c r="R44" s="127"/>
      <x:c r="S44" s="127"/>
      <x:c r="T44" s="127"/>
      <x:c r="U44" s="127"/>
      <x:c r="V44" s="127"/>
      <x:c r="W44" s="127"/>
      <x:c r="X44" s="127"/>
      <x:c r="Y44" s="127"/>
      <x:c r="Z44" s="127"/>
      <x:c r="AA44" s="127"/>
      <x:c r="AB44" s="127"/>
      <x:c r="AC44" s="127"/>
      <x:c r="AD44" s="127"/>
      <x:c r="AE44" s="127" t="str">
        <x:f>IF(C44="","",SUM(F44:AD44))</x:f>
      </x:c>
      <x:c r="AF44" s="127"/>
      <x:c r="AG44" s="127"/>
      <x:c r="AH44" s="127" t="str">
        <x:f>IF(C44="","",AE44-IF(AG44="",0,AG44))</x:f>
      </x:c>
      <x:c r="AI44" s="127"/>
      <x:c r="AJ44" s="127"/>
      <x:c r="AK44" s="127"/>
      <x:c r="AL44" s="127"/>
      <x:c r="AM44" s="127"/>
      <x:c r="AN44" s="127"/>
      <x:c r="AO44" s="127"/>
      <x:c r="AP44" s="127"/>
      <x:c r="AQ44" s="127"/>
      <x:c r="AR44" s="127"/>
      <x:c r="AS44" s="127"/>
      <x:c r="AT44" s="127"/>
      <x:c r="AU44" s="127"/>
      <x:c r="AV44" s="127"/>
      <x:c r="AW44" s="127"/>
      <x:c r="AX44" s="127"/>
      <x:c r="AY44" s="127"/>
      <x:c r="AZ44" s="127"/>
      <x:c r="BA44" s="127"/>
      <x:c r="BB44" s="127"/>
      <x:c r="BC44" s="127"/>
      <x:c r="BD44" s="127"/>
      <x:c r="BE44" s="127"/>
      <x:c r="BF44" s="127"/>
      <x:c r="BG44" s="127"/>
      <x:c r="BH44" s="127" t="str">
        <x:f>IF(OR(C44="",CONFIG!$B$11&lt;&gt;2),"",SUM(AI44:BG44))</x:f>
      </x:c>
      <x:c r="BI44" s="127"/>
      <x:c r="BJ44" s="127"/>
      <x:c r="BK44" s="127" t="str">
        <x:f>IF(OR(C44="",CONFIG!$B$11&lt;&gt;2),"",BH44-IF(BJ44="",0,BJ44))</x:f>
      </x:c>
      <x:c r="BL44" s="128" t="str">
        <x:f>IF(C44="","",AH44+IF(CONFIG!$B$11=2,IF(BK44="",0,BK44),0))</x:f>
      </x:c>
      <x:c r="BM44" s="128" t="str">
        <x:f>IF(C44="","",IF(AF44="",0,AF44)+IF(CONFIG!$B$11=2,IF(BI44="",0,BI44),0))</x:f>
      </x:c>
      <x:c r="BN44" s="128" t="str">
        <x:f>IF(C44="","",IF(AG44="",0,AG44)+IF(CONFIG!$B$11=2,IF(BJ44="",0,BJ44),0))</x:f>
      </x:c>
      <x:c r="BO44" s="128" t="str">
        <x:f>IF(C44="","",1+COUNTIFS($BL$6:$BL$105,"&gt;"&amp;BL44)+COUNTIFS($BL$6:$BL$105,BL44,$BM$6:$BM$105,"&gt;"&amp;BM44))</x:f>
      </x:c>
      <x:c r="BP44" s="129"/>
    </x:row>
    <x:row r="45" ht="20" customHeight="1">
      <x:c r="A45" s="127" t="n">
        <x:f>ROW()-5</x:f>
        <x:v>40</x:v>
      </x:c>
      <x:c r="B45" s="130"/>
      <x:c r="C45" s="129"/>
      <x:c r="D45" s="129"/>
      <x:c r="E45" s="129"/>
      <x:c r="F45" s="127"/>
      <x:c r="G45" s="127"/>
      <x:c r="H45" s="127"/>
      <x:c r="I45" s="127"/>
      <x:c r="J45" s="127"/>
      <x:c r="K45" s="127"/>
      <x:c r="L45" s="127"/>
      <x:c r="M45" s="127"/>
      <x:c r="N45" s="127"/>
      <x:c r="O45" s="127"/>
      <x:c r="P45" s="127"/>
      <x:c r="Q45" s="127"/>
      <x:c r="R45" s="127"/>
      <x:c r="S45" s="127"/>
      <x:c r="T45" s="127"/>
      <x:c r="U45" s="127"/>
      <x:c r="V45" s="127"/>
      <x:c r="W45" s="127"/>
      <x:c r="X45" s="127"/>
      <x:c r="Y45" s="127"/>
      <x:c r="Z45" s="127"/>
      <x:c r="AA45" s="127"/>
      <x:c r="AB45" s="127"/>
      <x:c r="AC45" s="127"/>
      <x:c r="AD45" s="127"/>
      <x:c r="AE45" s="127" t="str">
        <x:f>IF(C45="","",SUM(F45:AD45))</x:f>
      </x:c>
      <x:c r="AF45" s="127"/>
      <x:c r="AG45" s="127"/>
      <x:c r="AH45" s="127" t="str">
        <x:f>IF(C45="","",AE45-IF(AG45="",0,AG45))</x:f>
      </x:c>
      <x:c r="AI45" s="127"/>
      <x:c r="AJ45" s="127"/>
      <x:c r="AK45" s="127"/>
      <x:c r="AL45" s="127"/>
      <x:c r="AM45" s="127"/>
      <x:c r="AN45" s="127"/>
      <x:c r="AO45" s="127"/>
      <x:c r="AP45" s="127"/>
      <x:c r="AQ45" s="127"/>
      <x:c r="AR45" s="127"/>
      <x:c r="AS45" s="127"/>
      <x:c r="AT45" s="127"/>
      <x:c r="AU45" s="127"/>
      <x:c r="AV45" s="127"/>
      <x:c r="AW45" s="127"/>
      <x:c r="AX45" s="127"/>
      <x:c r="AY45" s="127"/>
      <x:c r="AZ45" s="127"/>
      <x:c r="BA45" s="127"/>
      <x:c r="BB45" s="127"/>
      <x:c r="BC45" s="127"/>
      <x:c r="BD45" s="127"/>
      <x:c r="BE45" s="127"/>
      <x:c r="BF45" s="127"/>
      <x:c r="BG45" s="127"/>
      <x:c r="BH45" s="127" t="str">
        <x:f>IF(OR(C45="",CONFIG!$B$11&lt;&gt;2),"",SUM(AI45:BG45))</x:f>
      </x:c>
      <x:c r="BI45" s="127"/>
      <x:c r="BJ45" s="127"/>
      <x:c r="BK45" s="127" t="str">
        <x:f>IF(OR(C45="",CONFIG!$B$11&lt;&gt;2),"",BH45-IF(BJ45="",0,BJ45))</x:f>
      </x:c>
      <x:c r="BL45" s="128" t="str">
        <x:f>IF(C45="","",AH45+IF(CONFIG!$B$11=2,IF(BK45="",0,BK45),0))</x:f>
      </x:c>
      <x:c r="BM45" s="128" t="str">
        <x:f>IF(C45="","",IF(AF45="",0,AF45)+IF(CONFIG!$B$11=2,IF(BI45="",0,BI45),0))</x:f>
      </x:c>
      <x:c r="BN45" s="128" t="str">
        <x:f>IF(C45="","",IF(AG45="",0,AG45)+IF(CONFIG!$B$11=2,IF(BJ45="",0,BJ45),0))</x:f>
      </x:c>
      <x:c r="BO45" s="128" t="str">
        <x:f>IF(C45="","",1+COUNTIFS($BL$6:$BL$105,"&gt;"&amp;BL45)+COUNTIFS($BL$6:$BL$105,BL45,$BM$6:$BM$105,"&gt;"&amp;BM45))</x:f>
      </x:c>
      <x:c r="BP45" s="129"/>
    </x:row>
    <x:row r="46" ht="20" customHeight="1">
      <x:c r="A46" s="127" t="n">
        <x:f>ROW()-5</x:f>
        <x:v>41</x:v>
      </x:c>
      <x:c r="B46" s="130"/>
      <x:c r="C46" s="129"/>
      <x:c r="D46" s="129"/>
      <x:c r="E46" s="129"/>
      <x:c r="F46" s="127"/>
      <x:c r="G46" s="127"/>
      <x:c r="H46" s="127"/>
      <x:c r="I46" s="127"/>
      <x:c r="J46" s="127"/>
      <x:c r="K46" s="127"/>
      <x:c r="L46" s="127"/>
      <x:c r="M46" s="127"/>
      <x:c r="N46" s="127"/>
      <x:c r="O46" s="127"/>
      <x:c r="P46" s="127"/>
      <x:c r="Q46" s="127"/>
      <x:c r="R46" s="127"/>
      <x:c r="S46" s="127"/>
      <x:c r="T46" s="127"/>
      <x:c r="U46" s="127"/>
      <x:c r="V46" s="127"/>
      <x:c r="W46" s="127"/>
      <x:c r="X46" s="127"/>
      <x:c r="Y46" s="127"/>
      <x:c r="Z46" s="127"/>
      <x:c r="AA46" s="127"/>
      <x:c r="AB46" s="127"/>
      <x:c r="AC46" s="127"/>
      <x:c r="AD46" s="127"/>
      <x:c r="AE46" s="127" t="str">
        <x:f>IF(C46="","",SUM(F46:AD46))</x:f>
      </x:c>
      <x:c r="AF46" s="127"/>
      <x:c r="AG46" s="127"/>
      <x:c r="AH46" s="127" t="str">
        <x:f>IF(C46="","",AE46-IF(AG46="",0,AG46))</x:f>
      </x:c>
      <x:c r="AI46" s="127"/>
      <x:c r="AJ46" s="127"/>
      <x:c r="AK46" s="127"/>
      <x:c r="AL46" s="127"/>
      <x:c r="AM46" s="127"/>
      <x:c r="AN46" s="127"/>
      <x:c r="AO46" s="127"/>
      <x:c r="AP46" s="127"/>
      <x:c r="AQ46" s="127"/>
      <x:c r="AR46" s="127"/>
      <x:c r="AS46" s="127"/>
      <x:c r="AT46" s="127"/>
      <x:c r="AU46" s="127"/>
      <x:c r="AV46" s="127"/>
      <x:c r="AW46" s="127"/>
      <x:c r="AX46" s="127"/>
      <x:c r="AY46" s="127"/>
      <x:c r="AZ46" s="127"/>
      <x:c r="BA46" s="127"/>
      <x:c r="BB46" s="127"/>
      <x:c r="BC46" s="127"/>
      <x:c r="BD46" s="127"/>
      <x:c r="BE46" s="127"/>
      <x:c r="BF46" s="127"/>
      <x:c r="BG46" s="127"/>
      <x:c r="BH46" s="127" t="str">
        <x:f>IF(OR(C46="",CONFIG!$B$11&lt;&gt;2),"",SUM(AI46:BG46))</x:f>
      </x:c>
      <x:c r="BI46" s="127"/>
      <x:c r="BJ46" s="127"/>
      <x:c r="BK46" s="127" t="str">
        <x:f>IF(OR(C46="",CONFIG!$B$11&lt;&gt;2),"",BH46-IF(BJ46="",0,BJ46))</x:f>
      </x:c>
      <x:c r="BL46" s="128" t="str">
        <x:f>IF(C46="","",AH46+IF(CONFIG!$B$11=2,IF(BK46="",0,BK46),0))</x:f>
      </x:c>
      <x:c r="BM46" s="128" t="str">
        <x:f>IF(C46="","",IF(AF46="",0,AF46)+IF(CONFIG!$B$11=2,IF(BI46="",0,BI46),0))</x:f>
      </x:c>
      <x:c r="BN46" s="128" t="str">
        <x:f>IF(C46="","",IF(AG46="",0,AG46)+IF(CONFIG!$B$11=2,IF(BJ46="",0,BJ46),0))</x:f>
      </x:c>
      <x:c r="BO46" s="128" t="str">
        <x:f>IF(C46="","",1+COUNTIFS($BL$6:$BL$105,"&gt;"&amp;BL46)+COUNTIFS($BL$6:$BL$105,BL46,$BM$6:$BM$105,"&gt;"&amp;BM46))</x:f>
      </x:c>
      <x:c r="BP46" s="129"/>
    </x:row>
    <x:row r="47" ht="20" customHeight="1">
      <x:c r="A47" s="127" t="n">
        <x:f>ROW()-5</x:f>
        <x:v>42</x:v>
      </x:c>
      <x:c r="B47" s="130"/>
      <x:c r="C47" s="129"/>
      <x:c r="D47" s="129"/>
      <x:c r="E47" s="129"/>
      <x:c r="F47" s="127"/>
      <x:c r="G47" s="127"/>
      <x:c r="H47" s="127"/>
      <x:c r="I47" s="127"/>
      <x:c r="J47" s="127"/>
      <x:c r="K47" s="127"/>
      <x:c r="L47" s="127"/>
      <x:c r="M47" s="127"/>
      <x:c r="N47" s="127"/>
      <x:c r="O47" s="127"/>
      <x:c r="P47" s="127"/>
      <x:c r="Q47" s="127"/>
      <x:c r="R47" s="127"/>
      <x:c r="S47" s="127"/>
      <x:c r="T47" s="127"/>
      <x:c r="U47" s="127"/>
      <x:c r="V47" s="127"/>
      <x:c r="W47" s="127"/>
      <x:c r="X47" s="127"/>
      <x:c r="Y47" s="127"/>
      <x:c r="Z47" s="127"/>
      <x:c r="AA47" s="127"/>
      <x:c r="AB47" s="127"/>
      <x:c r="AC47" s="127"/>
      <x:c r="AD47" s="127"/>
      <x:c r="AE47" s="127" t="str">
        <x:f>IF(C47="","",SUM(F47:AD47))</x:f>
      </x:c>
      <x:c r="AF47" s="127"/>
      <x:c r="AG47" s="127"/>
      <x:c r="AH47" s="127" t="str">
        <x:f>IF(C47="","",AE47-IF(AG47="",0,AG47))</x:f>
      </x:c>
      <x:c r="AI47" s="127"/>
      <x:c r="AJ47" s="127"/>
      <x:c r="AK47" s="127"/>
      <x:c r="AL47" s="127"/>
      <x:c r="AM47" s="127"/>
      <x:c r="AN47" s="127"/>
      <x:c r="AO47" s="127"/>
      <x:c r="AP47" s="127"/>
      <x:c r="AQ47" s="127"/>
      <x:c r="AR47" s="127"/>
      <x:c r="AS47" s="127"/>
      <x:c r="AT47" s="127"/>
      <x:c r="AU47" s="127"/>
      <x:c r="AV47" s="127"/>
      <x:c r="AW47" s="127"/>
      <x:c r="AX47" s="127"/>
      <x:c r="AY47" s="127"/>
      <x:c r="AZ47" s="127"/>
      <x:c r="BA47" s="127"/>
      <x:c r="BB47" s="127"/>
      <x:c r="BC47" s="127"/>
      <x:c r="BD47" s="127"/>
      <x:c r="BE47" s="127"/>
      <x:c r="BF47" s="127"/>
      <x:c r="BG47" s="127"/>
      <x:c r="BH47" s="127" t="str">
        <x:f>IF(OR(C47="",CONFIG!$B$11&lt;&gt;2),"",SUM(AI47:BG47))</x:f>
      </x:c>
      <x:c r="BI47" s="127"/>
      <x:c r="BJ47" s="127"/>
      <x:c r="BK47" s="127" t="str">
        <x:f>IF(OR(C47="",CONFIG!$B$11&lt;&gt;2),"",BH47-IF(BJ47="",0,BJ47))</x:f>
      </x:c>
      <x:c r="BL47" s="128" t="str">
        <x:f>IF(C47="","",AH47+IF(CONFIG!$B$11=2,IF(BK47="",0,BK47),0))</x:f>
      </x:c>
      <x:c r="BM47" s="128" t="str">
        <x:f>IF(C47="","",IF(AF47="",0,AF47)+IF(CONFIG!$B$11=2,IF(BI47="",0,BI47),0))</x:f>
      </x:c>
      <x:c r="BN47" s="128" t="str">
        <x:f>IF(C47="","",IF(AG47="",0,AG47)+IF(CONFIG!$B$11=2,IF(BJ47="",0,BJ47),0))</x:f>
      </x:c>
      <x:c r="BO47" s="128" t="str">
        <x:f>IF(C47="","",1+COUNTIFS($BL$6:$BL$105,"&gt;"&amp;BL47)+COUNTIFS($BL$6:$BL$105,BL47,$BM$6:$BM$105,"&gt;"&amp;BM47))</x:f>
      </x:c>
      <x:c r="BP47" s="129"/>
    </x:row>
    <x:row r="48" ht="20" customHeight="1">
      <x:c r="A48" s="127" t="n">
        <x:f>ROW()-5</x:f>
        <x:v>43</x:v>
      </x:c>
      <x:c r="B48" s="130"/>
      <x:c r="C48" s="129"/>
      <x:c r="D48" s="129"/>
      <x:c r="E48" s="129"/>
      <x:c r="F48" s="127"/>
      <x:c r="G48" s="127"/>
      <x:c r="H48" s="127"/>
      <x:c r="I48" s="127"/>
      <x:c r="J48" s="127"/>
      <x:c r="K48" s="127"/>
      <x:c r="L48" s="127"/>
      <x:c r="M48" s="127"/>
      <x:c r="N48" s="127"/>
      <x:c r="O48" s="127"/>
      <x:c r="P48" s="127"/>
      <x:c r="Q48" s="127"/>
      <x:c r="R48" s="127"/>
      <x:c r="S48" s="127"/>
      <x:c r="T48" s="127"/>
      <x:c r="U48" s="127"/>
      <x:c r="V48" s="127"/>
      <x:c r="W48" s="127"/>
      <x:c r="X48" s="127"/>
      <x:c r="Y48" s="127"/>
      <x:c r="Z48" s="127"/>
      <x:c r="AA48" s="127"/>
      <x:c r="AB48" s="127"/>
      <x:c r="AC48" s="127"/>
      <x:c r="AD48" s="127"/>
      <x:c r="AE48" s="127" t="str">
        <x:f>IF(C48="","",SUM(F48:AD48))</x:f>
      </x:c>
      <x:c r="AF48" s="127"/>
      <x:c r="AG48" s="127"/>
      <x:c r="AH48" s="127" t="str">
        <x:f>IF(C48="","",AE48-IF(AG48="",0,AG48))</x:f>
      </x:c>
      <x:c r="AI48" s="127"/>
      <x:c r="AJ48" s="127"/>
      <x:c r="AK48" s="127"/>
      <x:c r="AL48" s="127"/>
      <x:c r="AM48" s="127"/>
      <x:c r="AN48" s="127"/>
      <x:c r="AO48" s="127"/>
      <x:c r="AP48" s="127"/>
      <x:c r="AQ48" s="127"/>
      <x:c r="AR48" s="127"/>
      <x:c r="AS48" s="127"/>
      <x:c r="AT48" s="127"/>
      <x:c r="AU48" s="127"/>
      <x:c r="AV48" s="127"/>
      <x:c r="AW48" s="127"/>
      <x:c r="AX48" s="127"/>
      <x:c r="AY48" s="127"/>
      <x:c r="AZ48" s="127"/>
      <x:c r="BA48" s="127"/>
      <x:c r="BB48" s="127"/>
      <x:c r="BC48" s="127"/>
      <x:c r="BD48" s="127"/>
      <x:c r="BE48" s="127"/>
      <x:c r="BF48" s="127"/>
      <x:c r="BG48" s="127"/>
      <x:c r="BH48" s="127" t="str">
        <x:f>IF(OR(C48="",CONFIG!$B$11&lt;&gt;2),"",SUM(AI48:BG48))</x:f>
      </x:c>
      <x:c r="BI48" s="127"/>
      <x:c r="BJ48" s="127"/>
      <x:c r="BK48" s="127" t="str">
        <x:f>IF(OR(C48="",CONFIG!$B$11&lt;&gt;2),"",BH48-IF(BJ48="",0,BJ48))</x:f>
      </x:c>
      <x:c r="BL48" s="128" t="str">
        <x:f>IF(C48="","",AH48+IF(CONFIG!$B$11=2,IF(BK48="",0,BK48),0))</x:f>
      </x:c>
      <x:c r="BM48" s="128" t="str">
        <x:f>IF(C48="","",IF(AF48="",0,AF48)+IF(CONFIG!$B$11=2,IF(BI48="",0,BI48),0))</x:f>
      </x:c>
      <x:c r="BN48" s="128" t="str">
        <x:f>IF(C48="","",IF(AG48="",0,AG48)+IF(CONFIG!$B$11=2,IF(BJ48="",0,BJ48),0))</x:f>
      </x:c>
      <x:c r="BO48" s="128" t="str">
        <x:f>IF(C48="","",1+COUNTIFS($BL$6:$BL$105,"&gt;"&amp;BL48)+COUNTIFS($BL$6:$BL$105,BL48,$BM$6:$BM$105,"&gt;"&amp;BM48))</x:f>
      </x:c>
      <x:c r="BP48" s="129"/>
    </x:row>
    <x:row r="49" ht="20" customHeight="1">
      <x:c r="A49" s="127" t="n">
        <x:f>ROW()-5</x:f>
        <x:v>44</x:v>
      </x:c>
      <x:c r="B49" s="130"/>
      <x:c r="C49" s="129"/>
      <x:c r="D49" s="129"/>
      <x:c r="E49" s="129"/>
      <x:c r="F49" s="127"/>
      <x:c r="G49" s="127"/>
      <x:c r="H49" s="127"/>
      <x:c r="I49" s="127"/>
      <x:c r="J49" s="127"/>
      <x:c r="K49" s="127"/>
      <x:c r="L49" s="127"/>
      <x:c r="M49" s="127"/>
      <x:c r="N49" s="127"/>
      <x:c r="O49" s="127"/>
      <x:c r="P49" s="127"/>
      <x:c r="Q49" s="127"/>
      <x:c r="R49" s="127"/>
      <x:c r="S49" s="127"/>
      <x:c r="T49" s="127"/>
      <x:c r="U49" s="127"/>
      <x:c r="V49" s="127"/>
      <x:c r="W49" s="127"/>
      <x:c r="X49" s="127"/>
      <x:c r="Y49" s="127"/>
      <x:c r="Z49" s="127"/>
      <x:c r="AA49" s="127"/>
      <x:c r="AB49" s="127"/>
      <x:c r="AC49" s="127"/>
      <x:c r="AD49" s="127"/>
      <x:c r="AE49" s="127" t="str">
        <x:f>IF(C49="","",SUM(F49:AD49))</x:f>
      </x:c>
      <x:c r="AF49" s="127"/>
      <x:c r="AG49" s="127"/>
      <x:c r="AH49" s="127" t="str">
        <x:f>IF(C49="","",AE49-IF(AG49="",0,AG49))</x:f>
      </x:c>
      <x:c r="AI49" s="127"/>
      <x:c r="AJ49" s="127"/>
      <x:c r="AK49" s="127"/>
      <x:c r="AL49" s="127"/>
      <x:c r="AM49" s="127"/>
      <x:c r="AN49" s="127"/>
      <x:c r="AO49" s="127"/>
      <x:c r="AP49" s="127"/>
      <x:c r="AQ49" s="127"/>
      <x:c r="AR49" s="127"/>
      <x:c r="AS49" s="127"/>
      <x:c r="AT49" s="127"/>
      <x:c r="AU49" s="127"/>
      <x:c r="AV49" s="127"/>
      <x:c r="AW49" s="127"/>
      <x:c r="AX49" s="127"/>
      <x:c r="AY49" s="127"/>
      <x:c r="AZ49" s="127"/>
      <x:c r="BA49" s="127"/>
      <x:c r="BB49" s="127"/>
      <x:c r="BC49" s="127"/>
      <x:c r="BD49" s="127"/>
      <x:c r="BE49" s="127"/>
      <x:c r="BF49" s="127"/>
      <x:c r="BG49" s="127"/>
      <x:c r="BH49" s="127" t="str">
        <x:f>IF(OR(C49="",CONFIG!$B$11&lt;&gt;2),"",SUM(AI49:BG49))</x:f>
      </x:c>
      <x:c r="BI49" s="127"/>
      <x:c r="BJ49" s="127"/>
      <x:c r="BK49" s="127" t="str">
        <x:f>IF(OR(C49="",CONFIG!$B$11&lt;&gt;2),"",BH49-IF(BJ49="",0,BJ49))</x:f>
      </x:c>
      <x:c r="BL49" s="128" t="str">
        <x:f>IF(C49="","",AH49+IF(CONFIG!$B$11=2,IF(BK49="",0,BK49),0))</x:f>
      </x:c>
      <x:c r="BM49" s="128" t="str">
        <x:f>IF(C49="","",IF(AF49="",0,AF49)+IF(CONFIG!$B$11=2,IF(BI49="",0,BI49),0))</x:f>
      </x:c>
      <x:c r="BN49" s="128" t="str">
        <x:f>IF(C49="","",IF(AG49="",0,AG49)+IF(CONFIG!$B$11=2,IF(BJ49="",0,BJ49),0))</x:f>
      </x:c>
      <x:c r="BO49" s="128" t="str">
        <x:f>IF(C49="","",1+COUNTIFS($BL$6:$BL$105,"&gt;"&amp;BL49)+COUNTIFS($BL$6:$BL$105,BL49,$BM$6:$BM$105,"&gt;"&amp;BM49))</x:f>
      </x:c>
      <x:c r="BP49" s="129"/>
    </x:row>
    <x:row r="50" ht="20" customHeight="1">
      <x:c r="A50" s="127" t="n">
        <x:f>ROW()-5</x:f>
        <x:v>45</x:v>
      </x:c>
      <x:c r="B50" s="130"/>
      <x:c r="C50" s="129"/>
      <x:c r="D50" s="129"/>
      <x:c r="E50" s="129"/>
      <x:c r="F50" s="127"/>
      <x:c r="G50" s="127"/>
      <x:c r="H50" s="127"/>
      <x:c r="I50" s="127"/>
      <x:c r="J50" s="127"/>
      <x:c r="K50" s="127"/>
      <x:c r="L50" s="127"/>
      <x:c r="M50" s="127"/>
      <x:c r="N50" s="127"/>
      <x:c r="O50" s="127"/>
      <x:c r="P50" s="127"/>
      <x:c r="Q50" s="127"/>
      <x:c r="R50" s="127"/>
      <x:c r="S50" s="127"/>
      <x:c r="T50" s="127"/>
      <x:c r="U50" s="127"/>
      <x:c r="V50" s="127"/>
      <x:c r="W50" s="127"/>
      <x:c r="X50" s="127"/>
      <x:c r="Y50" s="127"/>
      <x:c r="Z50" s="127"/>
      <x:c r="AA50" s="127"/>
      <x:c r="AB50" s="127"/>
      <x:c r="AC50" s="127"/>
      <x:c r="AD50" s="127"/>
      <x:c r="AE50" s="127" t="str">
        <x:f>IF(C50="","",SUM(F50:AD50))</x:f>
      </x:c>
      <x:c r="AF50" s="127"/>
      <x:c r="AG50" s="127"/>
      <x:c r="AH50" s="127" t="str">
        <x:f>IF(C50="","",AE50-IF(AG50="",0,AG50))</x:f>
      </x:c>
      <x:c r="AI50" s="127"/>
      <x:c r="AJ50" s="127"/>
      <x:c r="AK50" s="127"/>
      <x:c r="AL50" s="127"/>
      <x:c r="AM50" s="127"/>
      <x:c r="AN50" s="127"/>
      <x:c r="AO50" s="127"/>
      <x:c r="AP50" s="127"/>
      <x:c r="AQ50" s="127"/>
      <x:c r="AR50" s="127"/>
      <x:c r="AS50" s="127"/>
      <x:c r="AT50" s="127"/>
      <x:c r="AU50" s="127"/>
      <x:c r="AV50" s="127"/>
      <x:c r="AW50" s="127"/>
      <x:c r="AX50" s="127"/>
      <x:c r="AY50" s="127"/>
      <x:c r="AZ50" s="127"/>
      <x:c r="BA50" s="127"/>
      <x:c r="BB50" s="127"/>
      <x:c r="BC50" s="127"/>
      <x:c r="BD50" s="127"/>
      <x:c r="BE50" s="127"/>
      <x:c r="BF50" s="127"/>
      <x:c r="BG50" s="127"/>
      <x:c r="BH50" s="127" t="str">
        <x:f>IF(OR(C50="",CONFIG!$B$11&lt;&gt;2),"",SUM(AI50:BG50))</x:f>
      </x:c>
      <x:c r="BI50" s="127"/>
      <x:c r="BJ50" s="127"/>
      <x:c r="BK50" s="127" t="str">
        <x:f>IF(OR(C50="",CONFIG!$B$11&lt;&gt;2),"",BH50-IF(BJ50="",0,BJ50))</x:f>
      </x:c>
      <x:c r="BL50" s="128" t="str">
        <x:f>IF(C50="","",AH50+IF(CONFIG!$B$11=2,IF(BK50="",0,BK50),0))</x:f>
      </x:c>
      <x:c r="BM50" s="128" t="str">
        <x:f>IF(C50="","",IF(AF50="",0,AF50)+IF(CONFIG!$B$11=2,IF(BI50="",0,BI50),0))</x:f>
      </x:c>
      <x:c r="BN50" s="128" t="str">
        <x:f>IF(C50="","",IF(AG50="",0,AG50)+IF(CONFIG!$B$11=2,IF(BJ50="",0,BJ50),0))</x:f>
      </x:c>
      <x:c r="BO50" s="128" t="str">
        <x:f>IF(C50="","",1+COUNTIFS($BL$6:$BL$105,"&gt;"&amp;BL50)+COUNTIFS($BL$6:$BL$105,BL50,$BM$6:$BM$105,"&gt;"&amp;BM50))</x:f>
      </x:c>
      <x:c r="BP50" s="129"/>
    </x:row>
    <x:row r="51" ht="20" customHeight="1">
      <x:c r="A51" s="127" t="n">
        <x:f>ROW()-5</x:f>
        <x:v>46</x:v>
      </x:c>
      <x:c r="B51" s="130"/>
      <x:c r="C51" s="129"/>
      <x:c r="D51" s="129"/>
      <x:c r="E51" s="129"/>
      <x:c r="F51" s="127"/>
      <x:c r="G51" s="127"/>
      <x:c r="H51" s="127"/>
      <x:c r="I51" s="127"/>
      <x:c r="J51" s="127"/>
      <x:c r="K51" s="127"/>
      <x:c r="L51" s="127"/>
      <x:c r="M51" s="127"/>
      <x:c r="N51" s="127"/>
      <x:c r="O51" s="127"/>
      <x:c r="P51" s="127"/>
      <x:c r="Q51" s="127"/>
      <x:c r="R51" s="127"/>
      <x:c r="S51" s="127"/>
      <x:c r="T51" s="127"/>
      <x:c r="U51" s="127"/>
      <x:c r="V51" s="127"/>
      <x:c r="W51" s="127"/>
      <x:c r="X51" s="127"/>
      <x:c r="Y51" s="127"/>
      <x:c r="Z51" s="127"/>
      <x:c r="AA51" s="127"/>
      <x:c r="AB51" s="127"/>
      <x:c r="AC51" s="127"/>
      <x:c r="AD51" s="127"/>
      <x:c r="AE51" s="127" t="str">
        <x:f>IF(C51="","",SUM(F51:AD51))</x:f>
      </x:c>
      <x:c r="AF51" s="127"/>
      <x:c r="AG51" s="127"/>
      <x:c r="AH51" s="127" t="str">
        <x:f>IF(C51="","",AE51-IF(AG51="",0,AG51))</x:f>
      </x:c>
      <x:c r="AI51" s="127"/>
      <x:c r="AJ51" s="127"/>
      <x:c r="AK51" s="127"/>
      <x:c r="AL51" s="127"/>
      <x:c r="AM51" s="127"/>
      <x:c r="AN51" s="127"/>
      <x:c r="AO51" s="127"/>
      <x:c r="AP51" s="127"/>
      <x:c r="AQ51" s="127"/>
      <x:c r="AR51" s="127"/>
      <x:c r="AS51" s="127"/>
      <x:c r="AT51" s="127"/>
      <x:c r="AU51" s="127"/>
      <x:c r="AV51" s="127"/>
      <x:c r="AW51" s="127"/>
      <x:c r="AX51" s="127"/>
      <x:c r="AY51" s="127"/>
      <x:c r="AZ51" s="127"/>
      <x:c r="BA51" s="127"/>
      <x:c r="BB51" s="127"/>
      <x:c r="BC51" s="127"/>
      <x:c r="BD51" s="127"/>
      <x:c r="BE51" s="127"/>
      <x:c r="BF51" s="127"/>
      <x:c r="BG51" s="127"/>
      <x:c r="BH51" s="127" t="str">
        <x:f>IF(OR(C51="",CONFIG!$B$11&lt;&gt;2),"",SUM(AI51:BG51))</x:f>
      </x:c>
      <x:c r="BI51" s="127"/>
      <x:c r="BJ51" s="127"/>
      <x:c r="BK51" s="127" t="str">
        <x:f>IF(OR(C51="",CONFIG!$B$11&lt;&gt;2),"",BH51-IF(BJ51="",0,BJ51))</x:f>
      </x:c>
      <x:c r="BL51" s="128" t="str">
        <x:f>IF(C51="","",AH51+IF(CONFIG!$B$11=2,IF(BK51="",0,BK51),0))</x:f>
      </x:c>
      <x:c r="BM51" s="128" t="str">
        <x:f>IF(C51="","",IF(AF51="",0,AF51)+IF(CONFIG!$B$11=2,IF(BI51="",0,BI51),0))</x:f>
      </x:c>
      <x:c r="BN51" s="128" t="str">
        <x:f>IF(C51="","",IF(AG51="",0,AG51)+IF(CONFIG!$B$11=2,IF(BJ51="",0,BJ51),0))</x:f>
      </x:c>
      <x:c r="BO51" s="128" t="str">
        <x:f>IF(C51="","",1+COUNTIFS($BL$6:$BL$105,"&gt;"&amp;BL51)+COUNTIFS($BL$6:$BL$105,BL51,$BM$6:$BM$105,"&gt;"&amp;BM51))</x:f>
      </x:c>
      <x:c r="BP51" s="129"/>
    </x:row>
    <x:row r="52" ht="20" customHeight="1">
      <x:c r="A52" s="127" t="n">
        <x:f>ROW()-5</x:f>
        <x:v>47</x:v>
      </x:c>
      <x:c r="B52" s="130"/>
      <x:c r="C52" s="129"/>
      <x:c r="D52" s="129"/>
      <x:c r="E52" s="129"/>
      <x:c r="F52" s="127"/>
      <x:c r="G52" s="127"/>
      <x:c r="H52" s="127"/>
      <x:c r="I52" s="127"/>
      <x:c r="J52" s="127"/>
      <x:c r="K52" s="127"/>
      <x:c r="L52" s="127"/>
      <x:c r="M52" s="127"/>
      <x:c r="N52" s="127"/>
      <x:c r="O52" s="127"/>
      <x:c r="P52" s="127"/>
      <x:c r="Q52" s="127"/>
      <x:c r="R52" s="127"/>
      <x:c r="S52" s="127"/>
      <x:c r="T52" s="127"/>
      <x:c r="U52" s="127"/>
      <x:c r="V52" s="127"/>
      <x:c r="W52" s="127"/>
      <x:c r="X52" s="127"/>
      <x:c r="Y52" s="127"/>
      <x:c r="Z52" s="127"/>
      <x:c r="AA52" s="127"/>
      <x:c r="AB52" s="127"/>
      <x:c r="AC52" s="127"/>
      <x:c r="AD52" s="127"/>
      <x:c r="AE52" s="127" t="str">
        <x:f>IF(C52="","",SUM(F52:AD52))</x:f>
      </x:c>
      <x:c r="AF52" s="127"/>
      <x:c r="AG52" s="127"/>
      <x:c r="AH52" s="127" t="str">
        <x:f>IF(C52="","",AE52-IF(AG52="",0,AG52))</x:f>
      </x:c>
      <x:c r="AI52" s="127"/>
      <x:c r="AJ52" s="127"/>
      <x:c r="AK52" s="127"/>
      <x:c r="AL52" s="127"/>
      <x:c r="AM52" s="127"/>
      <x:c r="AN52" s="127"/>
      <x:c r="AO52" s="127"/>
      <x:c r="AP52" s="127"/>
      <x:c r="AQ52" s="127"/>
      <x:c r="AR52" s="127"/>
      <x:c r="AS52" s="127"/>
      <x:c r="AT52" s="127"/>
      <x:c r="AU52" s="127"/>
      <x:c r="AV52" s="127"/>
      <x:c r="AW52" s="127"/>
      <x:c r="AX52" s="127"/>
      <x:c r="AY52" s="127"/>
      <x:c r="AZ52" s="127"/>
      <x:c r="BA52" s="127"/>
      <x:c r="BB52" s="127"/>
      <x:c r="BC52" s="127"/>
      <x:c r="BD52" s="127"/>
      <x:c r="BE52" s="127"/>
      <x:c r="BF52" s="127"/>
      <x:c r="BG52" s="127"/>
      <x:c r="BH52" s="127" t="str">
        <x:f>IF(OR(C52="",CONFIG!$B$11&lt;&gt;2),"",SUM(AI52:BG52))</x:f>
      </x:c>
      <x:c r="BI52" s="127"/>
      <x:c r="BJ52" s="127"/>
      <x:c r="BK52" s="127" t="str">
        <x:f>IF(OR(C52="",CONFIG!$B$11&lt;&gt;2),"",BH52-IF(BJ52="",0,BJ52))</x:f>
      </x:c>
      <x:c r="BL52" s="128" t="str">
        <x:f>IF(C52="","",AH52+IF(CONFIG!$B$11=2,IF(BK52="",0,BK52),0))</x:f>
      </x:c>
      <x:c r="BM52" s="128" t="str">
        <x:f>IF(C52="","",IF(AF52="",0,AF52)+IF(CONFIG!$B$11=2,IF(BI52="",0,BI52),0))</x:f>
      </x:c>
      <x:c r="BN52" s="128" t="str">
        <x:f>IF(C52="","",IF(AG52="",0,AG52)+IF(CONFIG!$B$11=2,IF(BJ52="",0,BJ52),0))</x:f>
      </x:c>
      <x:c r="BO52" s="128" t="str">
        <x:f>IF(C52="","",1+COUNTIFS($BL$6:$BL$105,"&gt;"&amp;BL52)+COUNTIFS($BL$6:$BL$105,BL52,$BM$6:$BM$105,"&gt;"&amp;BM52))</x:f>
      </x:c>
      <x:c r="BP52" s="129"/>
    </x:row>
    <x:row r="53" ht="20" customHeight="1">
      <x:c r="A53" s="127" t="n">
        <x:f>ROW()-5</x:f>
        <x:v>48</x:v>
      </x:c>
      <x:c r="B53" s="130"/>
      <x:c r="C53" s="129"/>
      <x:c r="D53" s="129"/>
      <x:c r="E53" s="129"/>
      <x:c r="F53" s="127"/>
      <x:c r="G53" s="127"/>
      <x:c r="H53" s="127"/>
      <x:c r="I53" s="127"/>
      <x:c r="J53" s="127"/>
      <x:c r="K53" s="127"/>
      <x:c r="L53" s="127"/>
      <x:c r="M53" s="127"/>
      <x:c r="N53" s="127"/>
      <x:c r="O53" s="127"/>
      <x:c r="P53" s="127"/>
      <x:c r="Q53" s="127"/>
      <x:c r="R53" s="127"/>
      <x:c r="S53" s="127"/>
      <x:c r="T53" s="127"/>
      <x:c r="U53" s="127"/>
      <x:c r="V53" s="127"/>
      <x:c r="W53" s="127"/>
      <x:c r="X53" s="127"/>
      <x:c r="Y53" s="127"/>
      <x:c r="Z53" s="127"/>
      <x:c r="AA53" s="127"/>
      <x:c r="AB53" s="127"/>
      <x:c r="AC53" s="127"/>
      <x:c r="AD53" s="127"/>
      <x:c r="AE53" s="127" t="str">
        <x:f>IF(C53="","",SUM(F53:AD53))</x:f>
      </x:c>
      <x:c r="AF53" s="127"/>
      <x:c r="AG53" s="127"/>
      <x:c r="AH53" s="127" t="str">
        <x:f>IF(C53="","",AE53-IF(AG53="",0,AG53))</x:f>
      </x:c>
      <x:c r="AI53" s="127"/>
      <x:c r="AJ53" s="127"/>
      <x:c r="AK53" s="127"/>
      <x:c r="AL53" s="127"/>
      <x:c r="AM53" s="127"/>
      <x:c r="AN53" s="127"/>
      <x:c r="AO53" s="127"/>
      <x:c r="AP53" s="127"/>
      <x:c r="AQ53" s="127"/>
      <x:c r="AR53" s="127"/>
      <x:c r="AS53" s="127"/>
      <x:c r="AT53" s="127"/>
      <x:c r="AU53" s="127"/>
      <x:c r="AV53" s="127"/>
      <x:c r="AW53" s="127"/>
      <x:c r="AX53" s="127"/>
      <x:c r="AY53" s="127"/>
      <x:c r="AZ53" s="127"/>
      <x:c r="BA53" s="127"/>
      <x:c r="BB53" s="127"/>
      <x:c r="BC53" s="127"/>
      <x:c r="BD53" s="127"/>
      <x:c r="BE53" s="127"/>
      <x:c r="BF53" s="127"/>
      <x:c r="BG53" s="127"/>
      <x:c r="BH53" s="127" t="str">
        <x:f>IF(OR(C53="",CONFIG!$B$11&lt;&gt;2),"",SUM(AI53:BG53))</x:f>
      </x:c>
      <x:c r="BI53" s="127"/>
      <x:c r="BJ53" s="127"/>
      <x:c r="BK53" s="127" t="str">
        <x:f>IF(OR(C53="",CONFIG!$B$11&lt;&gt;2),"",BH53-IF(BJ53="",0,BJ53))</x:f>
      </x:c>
      <x:c r="BL53" s="128" t="str">
        <x:f>IF(C53="","",AH53+IF(CONFIG!$B$11=2,IF(BK53="",0,BK53),0))</x:f>
      </x:c>
      <x:c r="BM53" s="128" t="str">
        <x:f>IF(C53="","",IF(AF53="",0,AF53)+IF(CONFIG!$B$11=2,IF(BI53="",0,BI53),0))</x:f>
      </x:c>
      <x:c r="BN53" s="128" t="str">
        <x:f>IF(C53="","",IF(AG53="",0,AG53)+IF(CONFIG!$B$11=2,IF(BJ53="",0,BJ53),0))</x:f>
      </x:c>
      <x:c r="BO53" s="128" t="str">
        <x:f>IF(C53="","",1+COUNTIFS($BL$6:$BL$105,"&gt;"&amp;BL53)+COUNTIFS($BL$6:$BL$105,BL53,$BM$6:$BM$105,"&gt;"&amp;BM53))</x:f>
      </x:c>
      <x:c r="BP53" s="129"/>
    </x:row>
    <x:row r="54" ht="20" customHeight="1">
      <x:c r="A54" s="127" t="n">
        <x:f>ROW()-5</x:f>
        <x:v>49</x:v>
      </x:c>
      <x:c r="B54" s="130"/>
      <x:c r="C54" s="129"/>
      <x:c r="D54" s="129"/>
      <x:c r="E54" s="129"/>
      <x:c r="F54" s="127"/>
      <x:c r="G54" s="127"/>
      <x:c r="H54" s="127"/>
      <x:c r="I54" s="127"/>
      <x:c r="J54" s="127"/>
      <x:c r="K54" s="127"/>
      <x:c r="L54" s="127"/>
      <x:c r="M54" s="127"/>
      <x:c r="N54" s="127"/>
      <x:c r="O54" s="127"/>
      <x:c r="P54" s="127"/>
      <x:c r="Q54" s="127"/>
      <x:c r="R54" s="127"/>
      <x:c r="S54" s="127"/>
      <x:c r="T54" s="127"/>
      <x:c r="U54" s="127"/>
      <x:c r="V54" s="127"/>
      <x:c r="W54" s="127"/>
      <x:c r="X54" s="127"/>
      <x:c r="Y54" s="127"/>
      <x:c r="Z54" s="127"/>
      <x:c r="AA54" s="127"/>
      <x:c r="AB54" s="127"/>
      <x:c r="AC54" s="127"/>
      <x:c r="AD54" s="127"/>
      <x:c r="AE54" s="127" t="str">
        <x:f>IF(C54="","",SUM(F54:AD54))</x:f>
      </x:c>
      <x:c r="AF54" s="127"/>
      <x:c r="AG54" s="127"/>
      <x:c r="AH54" s="127" t="str">
        <x:f>IF(C54="","",AE54-IF(AG54="",0,AG54))</x:f>
      </x:c>
      <x:c r="AI54" s="127"/>
      <x:c r="AJ54" s="127"/>
      <x:c r="AK54" s="127"/>
      <x:c r="AL54" s="127"/>
      <x:c r="AM54" s="127"/>
      <x:c r="AN54" s="127"/>
      <x:c r="AO54" s="127"/>
      <x:c r="AP54" s="127"/>
      <x:c r="AQ54" s="127"/>
      <x:c r="AR54" s="127"/>
      <x:c r="AS54" s="127"/>
      <x:c r="AT54" s="127"/>
      <x:c r="AU54" s="127"/>
      <x:c r="AV54" s="127"/>
      <x:c r="AW54" s="127"/>
      <x:c r="AX54" s="127"/>
      <x:c r="AY54" s="127"/>
      <x:c r="AZ54" s="127"/>
      <x:c r="BA54" s="127"/>
      <x:c r="BB54" s="127"/>
      <x:c r="BC54" s="127"/>
      <x:c r="BD54" s="127"/>
      <x:c r="BE54" s="127"/>
      <x:c r="BF54" s="127"/>
      <x:c r="BG54" s="127"/>
      <x:c r="BH54" s="127" t="str">
        <x:f>IF(OR(C54="",CONFIG!$B$11&lt;&gt;2),"",SUM(AI54:BG54))</x:f>
      </x:c>
      <x:c r="BI54" s="127"/>
      <x:c r="BJ54" s="127"/>
      <x:c r="BK54" s="127" t="str">
        <x:f>IF(OR(C54="",CONFIG!$B$11&lt;&gt;2),"",BH54-IF(BJ54="",0,BJ54))</x:f>
      </x:c>
      <x:c r="BL54" s="128" t="str">
        <x:f>IF(C54="","",AH54+IF(CONFIG!$B$11=2,IF(BK54="",0,BK54),0))</x:f>
      </x:c>
      <x:c r="BM54" s="128" t="str">
        <x:f>IF(C54="","",IF(AF54="",0,AF54)+IF(CONFIG!$B$11=2,IF(BI54="",0,BI54),0))</x:f>
      </x:c>
      <x:c r="BN54" s="128" t="str">
        <x:f>IF(C54="","",IF(AG54="",0,AG54)+IF(CONFIG!$B$11=2,IF(BJ54="",0,BJ54),0))</x:f>
      </x:c>
      <x:c r="BO54" s="128" t="str">
        <x:f>IF(C54="","",1+COUNTIFS($BL$6:$BL$105,"&gt;"&amp;BL54)+COUNTIFS($BL$6:$BL$105,BL54,$BM$6:$BM$105,"&gt;"&amp;BM54))</x:f>
      </x:c>
      <x:c r="BP54" s="129"/>
    </x:row>
    <x:row r="55" ht="20" customHeight="1">
      <x:c r="A55" s="127" t="n">
        <x:f>ROW()-5</x:f>
        <x:v>50</x:v>
      </x:c>
      <x:c r="B55" s="130"/>
      <x:c r="C55" s="129"/>
      <x:c r="D55" s="129"/>
      <x:c r="E55" s="129"/>
      <x:c r="F55" s="127"/>
      <x:c r="G55" s="127"/>
      <x:c r="H55" s="127"/>
      <x:c r="I55" s="127"/>
      <x:c r="J55" s="127"/>
      <x:c r="K55" s="127"/>
      <x:c r="L55" s="127"/>
      <x:c r="M55" s="127"/>
      <x:c r="N55" s="127"/>
      <x:c r="O55" s="127"/>
      <x:c r="P55" s="127"/>
      <x:c r="Q55" s="127"/>
      <x:c r="R55" s="127"/>
      <x:c r="S55" s="127"/>
      <x:c r="T55" s="127"/>
      <x:c r="U55" s="127"/>
      <x:c r="V55" s="127"/>
      <x:c r="W55" s="127"/>
      <x:c r="X55" s="127"/>
      <x:c r="Y55" s="127"/>
      <x:c r="Z55" s="127"/>
      <x:c r="AA55" s="127"/>
      <x:c r="AB55" s="127"/>
      <x:c r="AC55" s="127"/>
      <x:c r="AD55" s="127"/>
      <x:c r="AE55" s="127" t="str">
        <x:f>IF(C55="","",SUM(F55:AD55))</x:f>
      </x:c>
      <x:c r="AF55" s="127"/>
      <x:c r="AG55" s="127"/>
      <x:c r="AH55" s="127" t="str">
        <x:f>IF(C55="","",AE55-IF(AG55="",0,AG55))</x:f>
      </x:c>
      <x:c r="AI55" s="127"/>
      <x:c r="AJ55" s="127"/>
      <x:c r="AK55" s="127"/>
      <x:c r="AL55" s="127"/>
      <x:c r="AM55" s="127"/>
      <x:c r="AN55" s="127"/>
      <x:c r="AO55" s="127"/>
      <x:c r="AP55" s="127"/>
      <x:c r="AQ55" s="127"/>
      <x:c r="AR55" s="127"/>
      <x:c r="AS55" s="127"/>
      <x:c r="AT55" s="127"/>
      <x:c r="AU55" s="127"/>
      <x:c r="AV55" s="127"/>
      <x:c r="AW55" s="127"/>
      <x:c r="AX55" s="127"/>
      <x:c r="AY55" s="127"/>
      <x:c r="AZ55" s="127"/>
      <x:c r="BA55" s="127"/>
      <x:c r="BB55" s="127"/>
      <x:c r="BC55" s="127"/>
      <x:c r="BD55" s="127"/>
      <x:c r="BE55" s="127"/>
      <x:c r="BF55" s="127"/>
      <x:c r="BG55" s="127"/>
      <x:c r="BH55" s="127" t="str">
        <x:f>IF(OR(C55="",CONFIG!$B$11&lt;&gt;2),"",SUM(AI55:BG55))</x:f>
      </x:c>
      <x:c r="BI55" s="127"/>
      <x:c r="BJ55" s="127"/>
      <x:c r="BK55" s="127" t="str">
        <x:f>IF(OR(C55="",CONFIG!$B$11&lt;&gt;2),"",BH55-IF(BJ55="",0,BJ55))</x:f>
      </x:c>
      <x:c r="BL55" s="128" t="str">
        <x:f>IF(C55="","",AH55+IF(CONFIG!$B$11=2,IF(BK55="",0,BK55),0))</x:f>
      </x:c>
      <x:c r="BM55" s="128" t="str">
        <x:f>IF(C55="","",IF(AF55="",0,AF55)+IF(CONFIG!$B$11=2,IF(BI55="",0,BI55),0))</x:f>
      </x:c>
      <x:c r="BN55" s="128" t="str">
        <x:f>IF(C55="","",IF(AG55="",0,AG55)+IF(CONFIG!$B$11=2,IF(BJ55="",0,BJ55),0))</x:f>
      </x:c>
      <x:c r="BO55" s="128" t="str">
        <x:f>IF(C55="","",1+COUNTIFS($BL$6:$BL$105,"&gt;"&amp;BL55)+COUNTIFS($BL$6:$BL$105,BL55,$BM$6:$BM$105,"&gt;"&amp;BM55))</x:f>
      </x:c>
      <x:c r="BP55" s="129"/>
    </x:row>
    <x:row r="56" ht="20" customHeight="1">
      <x:c r="A56" s="127" t="n">
        <x:f>ROW()-5</x:f>
        <x:v>51</x:v>
      </x:c>
      <x:c r="B56" s="130"/>
      <x:c r="C56" s="129"/>
      <x:c r="D56" s="129"/>
      <x:c r="E56" s="129"/>
      <x:c r="F56" s="127"/>
      <x:c r="G56" s="127"/>
      <x:c r="H56" s="127"/>
      <x:c r="I56" s="127"/>
      <x:c r="J56" s="127"/>
      <x:c r="K56" s="127"/>
      <x:c r="L56" s="127"/>
      <x:c r="M56" s="127"/>
      <x:c r="N56" s="127"/>
      <x:c r="O56" s="127"/>
      <x:c r="P56" s="127"/>
      <x:c r="Q56" s="127"/>
      <x:c r="R56" s="127"/>
      <x:c r="S56" s="127"/>
      <x:c r="T56" s="127"/>
      <x:c r="U56" s="127"/>
      <x:c r="V56" s="127"/>
      <x:c r="W56" s="127"/>
      <x:c r="X56" s="127"/>
      <x:c r="Y56" s="127"/>
      <x:c r="Z56" s="127"/>
      <x:c r="AA56" s="127"/>
      <x:c r="AB56" s="127"/>
      <x:c r="AC56" s="127"/>
      <x:c r="AD56" s="127"/>
      <x:c r="AE56" s="127" t="str">
        <x:f>IF(C56="","",SUM(F56:AD56))</x:f>
      </x:c>
      <x:c r="AF56" s="127"/>
      <x:c r="AG56" s="127"/>
      <x:c r="AH56" s="127" t="str">
        <x:f>IF(C56="","",AE56-IF(AG56="",0,AG56))</x:f>
      </x:c>
      <x:c r="AI56" s="127"/>
      <x:c r="AJ56" s="127"/>
      <x:c r="AK56" s="127"/>
      <x:c r="AL56" s="127"/>
      <x:c r="AM56" s="127"/>
      <x:c r="AN56" s="127"/>
      <x:c r="AO56" s="127"/>
      <x:c r="AP56" s="127"/>
      <x:c r="AQ56" s="127"/>
      <x:c r="AR56" s="127"/>
      <x:c r="AS56" s="127"/>
      <x:c r="AT56" s="127"/>
      <x:c r="AU56" s="127"/>
      <x:c r="AV56" s="127"/>
      <x:c r="AW56" s="127"/>
      <x:c r="AX56" s="127"/>
      <x:c r="AY56" s="127"/>
      <x:c r="AZ56" s="127"/>
      <x:c r="BA56" s="127"/>
      <x:c r="BB56" s="127"/>
      <x:c r="BC56" s="127"/>
      <x:c r="BD56" s="127"/>
      <x:c r="BE56" s="127"/>
      <x:c r="BF56" s="127"/>
      <x:c r="BG56" s="127"/>
      <x:c r="BH56" s="127" t="str">
        <x:f>IF(OR(C56="",CONFIG!$B$11&lt;&gt;2),"",SUM(AI56:BG56))</x:f>
      </x:c>
      <x:c r="BI56" s="127"/>
      <x:c r="BJ56" s="127"/>
      <x:c r="BK56" s="127" t="str">
        <x:f>IF(OR(C56="",CONFIG!$B$11&lt;&gt;2),"",BH56-IF(BJ56="",0,BJ56))</x:f>
      </x:c>
      <x:c r="BL56" s="128" t="str">
        <x:f>IF(C56="","",AH56+IF(CONFIG!$B$11=2,IF(BK56="",0,BK56),0))</x:f>
      </x:c>
      <x:c r="BM56" s="128" t="str">
        <x:f>IF(C56="","",IF(AF56="",0,AF56)+IF(CONFIG!$B$11=2,IF(BI56="",0,BI56),0))</x:f>
      </x:c>
      <x:c r="BN56" s="128" t="str">
        <x:f>IF(C56="","",IF(AG56="",0,AG56)+IF(CONFIG!$B$11=2,IF(BJ56="",0,BJ56),0))</x:f>
      </x:c>
      <x:c r="BO56" s="128" t="str">
        <x:f>IF(C56="","",1+COUNTIFS($BL$6:$BL$105,"&gt;"&amp;BL56)+COUNTIFS($BL$6:$BL$105,BL56,$BM$6:$BM$105,"&gt;"&amp;BM56))</x:f>
      </x:c>
      <x:c r="BP56" s="129"/>
    </x:row>
    <x:row r="57" ht="20" customHeight="1">
      <x:c r="A57" s="127" t="n">
        <x:f>ROW()-5</x:f>
        <x:v>52</x:v>
      </x:c>
      <x:c r="B57" s="130"/>
      <x:c r="C57" s="129"/>
      <x:c r="D57" s="129"/>
      <x:c r="E57" s="129"/>
      <x:c r="F57" s="127"/>
      <x:c r="G57" s="127"/>
      <x:c r="H57" s="127"/>
      <x:c r="I57" s="127"/>
      <x:c r="J57" s="127"/>
      <x:c r="K57" s="127"/>
      <x:c r="L57" s="127"/>
      <x:c r="M57" s="127"/>
      <x:c r="N57" s="127"/>
      <x:c r="O57" s="127"/>
      <x:c r="P57" s="127"/>
      <x:c r="Q57" s="127"/>
      <x:c r="R57" s="127"/>
      <x:c r="S57" s="127"/>
      <x:c r="T57" s="127"/>
      <x:c r="U57" s="127"/>
      <x:c r="V57" s="127"/>
      <x:c r="W57" s="127"/>
      <x:c r="X57" s="127"/>
      <x:c r="Y57" s="127"/>
      <x:c r="Z57" s="127"/>
      <x:c r="AA57" s="127"/>
      <x:c r="AB57" s="127"/>
      <x:c r="AC57" s="127"/>
      <x:c r="AD57" s="127"/>
      <x:c r="AE57" s="127" t="str">
        <x:f>IF(C57="","",SUM(F57:AD57))</x:f>
      </x:c>
      <x:c r="AF57" s="127"/>
      <x:c r="AG57" s="127"/>
      <x:c r="AH57" s="127" t="str">
        <x:f>IF(C57="","",AE57-IF(AG57="",0,AG57))</x:f>
      </x:c>
      <x:c r="AI57" s="127"/>
      <x:c r="AJ57" s="127"/>
      <x:c r="AK57" s="127"/>
      <x:c r="AL57" s="127"/>
      <x:c r="AM57" s="127"/>
      <x:c r="AN57" s="127"/>
      <x:c r="AO57" s="127"/>
      <x:c r="AP57" s="127"/>
      <x:c r="AQ57" s="127"/>
      <x:c r="AR57" s="127"/>
      <x:c r="AS57" s="127"/>
      <x:c r="AT57" s="127"/>
      <x:c r="AU57" s="127"/>
      <x:c r="AV57" s="127"/>
      <x:c r="AW57" s="127"/>
      <x:c r="AX57" s="127"/>
      <x:c r="AY57" s="127"/>
      <x:c r="AZ57" s="127"/>
      <x:c r="BA57" s="127"/>
      <x:c r="BB57" s="127"/>
      <x:c r="BC57" s="127"/>
      <x:c r="BD57" s="127"/>
      <x:c r="BE57" s="127"/>
      <x:c r="BF57" s="127"/>
      <x:c r="BG57" s="127"/>
      <x:c r="BH57" s="127" t="str">
        <x:f>IF(OR(C57="",CONFIG!$B$11&lt;&gt;2),"",SUM(AI57:BG57))</x:f>
      </x:c>
      <x:c r="BI57" s="127"/>
      <x:c r="BJ57" s="127"/>
      <x:c r="BK57" s="127" t="str">
        <x:f>IF(OR(C57="",CONFIG!$B$11&lt;&gt;2),"",BH57-IF(BJ57="",0,BJ57))</x:f>
      </x:c>
      <x:c r="BL57" s="128" t="str">
        <x:f>IF(C57="","",AH57+IF(CONFIG!$B$11=2,IF(BK57="",0,BK57),0))</x:f>
      </x:c>
      <x:c r="BM57" s="128" t="str">
        <x:f>IF(C57="","",IF(AF57="",0,AF57)+IF(CONFIG!$B$11=2,IF(BI57="",0,BI57),0))</x:f>
      </x:c>
      <x:c r="BN57" s="128" t="str">
        <x:f>IF(C57="","",IF(AG57="",0,AG57)+IF(CONFIG!$B$11=2,IF(BJ57="",0,BJ57),0))</x:f>
      </x:c>
      <x:c r="BO57" s="128" t="str">
        <x:f>IF(C57="","",1+COUNTIFS($BL$6:$BL$105,"&gt;"&amp;BL57)+COUNTIFS($BL$6:$BL$105,BL57,$BM$6:$BM$105,"&gt;"&amp;BM57))</x:f>
      </x:c>
      <x:c r="BP57" s="129"/>
    </x:row>
    <x:row r="58" ht="20" customHeight="1">
      <x:c r="A58" s="127" t="n">
        <x:f>ROW()-5</x:f>
        <x:v>53</x:v>
      </x:c>
      <x:c r="B58" s="130"/>
      <x:c r="C58" s="129"/>
      <x:c r="D58" s="129"/>
      <x:c r="E58" s="129"/>
      <x:c r="F58" s="127"/>
      <x:c r="G58" s="127"/>
      <x:c r="H58" s="127"/>
      <x:c r="I58" s="127"/>
      <x:c r="J58" s="127"/>
      <x:c r="K58" s="127"/>
      <x:c r="L58" s="127"/>
      <x:c r="M58" s="127"/>
      <x:c r="N58" s="127"/>
      <x:c r="O58" s="127"/>
      <x:c r="P58" s="127"/>
      <x:c r="Q58" s="127"/>
      <x:c r="R58" s="127"/>
      <x:c r="S58" s="127"/>
      <x:c r="T58" s="127"/>
      <x:c r="U58" s="127"/>
      <x:c r="V58" s="127"/>
      <x:c r="W58" s="127"/>
      <x:c r="X58" s="127"/>
      <x:c r="Y58" s="127"/>
      <x:c r="Z58" s="127"/>
      <x:c r="AA58" s="127"/>
      <x:c r="AB58" s="127"/>
      <x:c r="AC58" s="127"/>
      <x:c r="AD58" s="127"/>
      <x:c r="AE58" s="127" t="str">
        <x:f>IF(C58="","",SUM(F58:AD58))</x:f>
      </x:c>
      <x:c r="AF58" s="127"/>
      <x:c r="AG58" s="127"/>
      <x:c r="AH58" s="127" t="str">
        <x:f>IF(C58="","",AE58-IF(AG58="",0,AG58))</x:f>
      </x:c>
      <x:c r="AI58" s="127"/>
      <x:c r="AJ58" s="127"/>
      <x:c r="AK58" s="127"/>
      <x:c r="AL58" s="127"/>
      <x:c r="AM58" s="127"/>
      <x:c r="AN58" s="127"/>
      <x:c r="AO58" s="127"/>
      <x:c r="AP58" s="127"/>
      <x:c r="AQ58" s="127"/>
      <x:c r="AR58" s="127"/>
      <x:c r="AS58" s="127"/>
      <x:c r="AT58" s="127"/>
      <x:c r="AU58" s="127"/>
      <x:c r="AV58" s="127"/>
      <x:c r="AW58" s="127"/>
      <x:c r="AX58" s="127"/>
      <x:c r="AY58" s="127"/>
      <x:c r="AZ58" s="127"/>
      <x:c r="BA58" s="127"/>
      <x:c r="BB58" s="127"/>
      <x:c r="BC58" s="127"/>
      <x:c r="BD58" s="127"/>
      <x:c r="BE58" s="127"/>
      <x:c r="BF58" s="127"/>
      <x:c r="BG58" s="127"/>
      <x:c r="BH58" s="127" t="str">
        <x:f>IF(OR(C58="",CONFIG!$B$11&lt;&gt;2),"",SUM(AI58:BG58))</x:f>
      </x:c>
      <x:c r="BI58" s="127"/>
      <x:c r="BJ58" s="127"/>
      <x:c r="BK58" s="127" t="str">
        <x:f>IF(OR(C58="",CONFIG!$B$11&lt;&gt;2),"",BH58-IF(BJ58="",0,BJ58))</x:f>
      </x:c>
      <x:c r="BL58" s="128" t="str">
        <x:f>IF(C58="","",AH58+IF(CONFIG!$B$11=2,IF(BK58="",0,BK58),0))</x:f>
      </x:c>
      <x:c r="BM58" s="128" t="str">
        <x:f>IF(C58="","",IF(AF58="",0,AF58)+IF(CONFIG!$B$11=2,IF(BI58="",0,BI58),0))</x:f>
      </x:c>
      <x:c r="BN58" s="128" t="str">
        <x:f>IF(C58="","",IF(AG58="",0,AG58)+IF(CONFIG!$B$11=2,IF(BJ58="",0,BJ58),0))</x:f>
      </x:c>
      <x:c r="BO58" s="128" t="str">
        <x:f>IF(C58="","",1+COUNTIFS($BL$6:$BL$105,"&gt;"&amp;BL58)+COUNTIFS($BL$6:$BL$105,BL58,$BM$6:$BM$105,"&gt;"&amp;BM58))</x:f>
      </x:c>
      <x:c r="BP58" s="129"/>
    </x:row>
    <x:row r="59" ht="20" customHeight="1">
      <x:c r="A59" s="127" t="n">
        <x:f>ROW()-5</x:f>
        <x:v>54</x:v>
      </x:c>
      <x:c r="B59" s="130"/>
      <x:c r="C59" s="129"/>
      <x:c r="D59" s="129"/>
      <x:c r="E59" s="129"/>
      <x:c r="F59" s="127"/>
      <x:c r="G59" s="127"/>
      <x:c r="H59" s="127"/>
      <x:c r="I59" s="127"/>
      <x:c r="J59" s="127"/>
      <x:c r="K59" s="127"/>
      <x:c r="L59" s="127"/>
      <x:c r="M59" s="127"/>
      <x:c r="N59" s="127"/>
      <x:c r="O59" s="127"/>
      <x:c r="P59" s="127"/>
      <x:c r="Q59" s="127"/>
      <x:c r="R59" s="127"/>
      <x:c r="S59" s="127"/>
      <x:c r="T59" s="127"/>
      <x:c r="U59" s="127"/>
      <x:c r="V59" s="127"/>
      <x:c r="W59" s="127"/>
      <x:c r="X59" s="127"/>
      <x:c r="Y59" s="127"/>
      <x:c r="Z59" s="127"/>
      <x:c r="AA59" s="127"/>
      <x:c r="AB59" s="127"/>
      <x:c r="AC59" s="127"/>
      <x:c r="AD59" s="127"/>
      <x:c r="AE59" s="127" t="str">
        <x:f>IF(C59="","",SUM(F59:AD59))</x:f>
      </x:c>
      <x:c r="AF59" s="127"/>
      <x:c r="AG59" s="127"/>
      <x:c r="AH59" s="127" t="str">
        <x:f>IF(C59="","",AE59-IF(AG59="",0,AG59))</x:f>
      </x:c>
      <x:c r="AI59" s="127"/>
      <x:c r="AJ59" s="127"/>
      <x:c r="AK59" s="127"/>
      <x:c r="AL59" s="127"/>
      <x:c r="AM59" s="127"/>
      <x:c r="AN59" s="127"/>
      <x:c r="AO59" s="127"/>
      <x:c r="AP59" s="127"/>
      <x:c r="AQ59" s="127"/>
      <x:c r="AR59" s="127"/>
      <x:c r="AS59" s="127"/>
      <x:c r="AT59" s="127"/>
      <x:c r="AU59" s="127"/>
      <x:c r="AV59" s="127"/>
      <x:c r="AW59" s="127"/>
      <x:c r="AX59" s="127"/>
      <x:c r="AY59" s="127"/>
      <x:c r="AZ59" s="127"/>
      <x:c r="BA59" s="127"/>
      <x:c r="BB59" s="127"/>
      <x:c r="BC59" s="127"/>
      <x:c r="BD59" s="127"/>
      <x:c r="BE59" s="127"/>
      <x:c r="BF59" s="127"/>
      <x:c r="BG59" s="127"/>
      <x:c r="BH59" s="127" t="str">
        <x:f>IF(OR(C59="",CONFIG!$B$11&lt;&gt;2),"",SUM(AI59:BG59))</x:f>
      </x:c>
      <x:c r="BI59" s="127"/>
      <x:c r="BJ59" s="127"/>
      <x:c r="BK59" s="127" t="str">
        <x:f>IF(OR(C59="",CONFIG!$B$11&lt;&gt;2),"",BH59-IF(BJ59="",0,BJ59))</x:f>
      </x:c>
      <x:c r="BL59" s="128" t="str">
        <x:f>IF(C59="","",AH59+IF(CONFIG!$B$11=2,IF(BK59="",0,BK59),0))</x:f>
      </x:c>
      <x:c r="BM59" s="128" t="str">
        <x:f>IF(C59="","",IF(AF59="",0,AF59)+IF(CONFIG!$B$11=2,IF(BI59="",0,BI59),0))</x:f>
      </x:c>
      <x:c r="BN59" s="128" t="str">
        <x:f>IF(C59="","",IF(AG59="",0,AG59)+IF(CONFIG!$B$11=2,IF(BJ59="",0,BJ59),0))</x:f>
      </x:c>
      <x:c r="BO59" s="128" t="str">
        <x:f>IF(C59="","",1+COUNTIFS($BL$6:$BL$105,"&gt;"&amp;BL59)+COUNTIFS($BL$6:$BL$105,BL59,$BM$6:$BM$105,"&gt;"&amp;BM59))</x:f>
      </x:c>
      <x:c r="BP59" s="129"/>
    </x:row>
    <x:row r="60" ht="20" customHeight="1">
      <x:c r="A60" s="127" t="n">
        <x:f>ROW()-5</x:f>
        <x:v>55</x:v>
      </x:c>
      <x:c r="B60" s="130"/>
      <x:c r="C60" s="129"/>
      <x:c r="D60" s="129"/>
      <x:c r="E60" s="129"/>
      <x:c r="F60" s="127"/>
      <x:c r="G60" s="127"/>
      <x:c r="H60" s="127"/>
      <x:c r="I60" s="127"/>
      <x:c r="J60" s="127"/>
      <x:c r="K60" s="127"/>
      <x:c r="L60" s="127"/>
      <x:c r="M60" s="127"/>
      <x:c r="N60" s="127"/>
      <x:c r="O60" s="127"/>
      <x:c r="P60" s="127"/>
      <x:c r="Q60" s="127"/>
      <x:c r="R60" s="127"/>
      <x:c r="S60" s="127"/>
      <x:c r="T60" s="127"/>
      <x:c r="U60" s="127"/>
      <x:c r="V60" s="127"/>
      <x:c r="W60" s="127"/>
      <x:c r="X60" s="127"/>
      <x:c r="Y60" s="127"/>
      <x:c r="Z60" s="127"/>
      <x:c r="AA60" s="127"/>
      <x:c r="AB60" s="127"/>
      <x:c r="AC60" s="127"/>
      <x:c r="AD60" s="127"/>
      <x:c r="AE60" s="127" t="str">
        <x:f>IF(C60="","",SUM(F60:AD60))</x:f>
      </x:c>
      <x:c r="AF60" s="127"/>
      <x:c r="AG60" s="127"/>
      <x:c r="AH60" s="127" t="str">
        <x:f>IF(C60="","",AE60-IF(AG60="",0,AG60))</x:f>
      </x:c>
      <x:c r="AI60" s="127"/>
      <x:c r="AJ60" s="127"/>
      <x:c r="AK60" s="127"/>
      <x:c r="AL60" s="127"/>
      <x:c r="AM60" s="127"/>
      <x:c r="AN60" s="127"/>
      <x:c r="AO60" s="127"/>
      <x:c r="AP60" s="127"/>
      <x:c r="AQ60" s="127"/>
      <x:c r="AR60" s="127"/>
      <x:c r="AS60" s="127"/>
      <x:c r="AT60" s="127"/>
      <x:c r="AU60" s="127"/>
      <x:c r="AV60" s="127"/>
      <x:c r="AW60" s="127"/>
      <x:c r="AX60" s="127"/>
      <x:c r="AY60" s="127"/>
      <x:c r="AZ60" s="127"/>
      <x:c r="BA60" s="127"/>
      <x:c r="BB60" s="127"/>
      <x:c r="BC60" s="127"/>
      <x:c r="BD60" s="127"/>
      <x:c r="BE60" s="127"/>
      <x:c r="BF60" s="127"/>
      <x:c r="BG60" s="127"/>
      <x:c r="BH60" s="127" t="str">
        <x:f>IF(OR(C60="",CONFIG!$B$11&lt;&gt;2),"",SUM(AI60:BG60))</x:f>
      </x:c>
      <x:c r="BI60" s="127"/>
      <x:c r="BJ60" s="127"/>
      <x:c r="BK60" s="127" t="str">
        <x:f>IF(OR(C60="",CONFIG!$B$11&lt;&gt;2),"",BH60-IF(BJ60="",0,BJ60))</x:f>
      </x:c>
      <x:c r="BL60" s="128" t="str">
        <x:f>IF(C60="","",AH60+IF(CONFIG!$B$11=2,IF(BK60="",0,BK60),0))</x:f>
      </x:c>
      <x:c r="BM60" s="128" t="str">
        <x:f>IF(C60="","",IF(AF60="",0,AF60)+IF(CONFIG!$B$11=2,IF(BI60="",0,BI60),0))</x:f>
      </x:c>
      <x:c r="BN60" s="128" t="str">
        <x:f>IF(C60="","",IF(AG60="",0,AG60)+IF(CONFIG!$B$11=2,IF(BJ60="",0,BJ60),0))</x:f>
      </x:c>
      <x:c r="BO60" s="128" t="str">
        <x:f>IF(C60="","",1+COUNTIFS($BL$6:$BL$105,"&gt;"&amp;BL60)+COUNTIFS($BL$6:$BL$105,BL60,$BM$6:$BM$105,"&gt;"&amp;BM60))</x:f>
      </x:c>
      <x:c r="BP60" s="129"/>
    </x:row>
    <x:row r="61" ht="20" customHeight="1">
      <x:c r="A61" s="127" t="n">
        <x:f>ROW()-5</x:f>
        <x:v>56</x:v>
      </x:c>
      <x:c r="B61" s="130"/>
      <x:c r="C61" s="129"/>
      <x:c r="D61" s="129"/>
      <x:c r="E61" s="129"/>
      <x:c r="F61" s="127"/>
      <x:c r="G61" s="127"/>
      <x:c r="H61" s="127"/>
      <x:c r="I61" s="127"/>
      <x:c r="J61" s="127"/>
      <x:c r="K61" s="127"/>
      <x:c r="L61" s="127"/>
      <x:c r="M61" s="127"/>
      <x:c r="N61" s="127"/>
      <x:c r="O61" s="127"/>
      <x:c r="P61" s="127"/>
      <x:c r="Q61" s="127"/>
      <x:c r="R61" s="127"/>
      <x:c r="S61" s="127"/>
      <x:c r="T61" s="127"/>
      <x:c r="U61" s="127"/>
      <x:c r="V61" s="127"/>
      <x:c r="W61" s="127"/>
      <x:c r="X61" s="127"/>
      <x:c r="Y61" s="127"/>
      <x:c r="Z61" s="127"/>
      <x:c r="AA61" s="127"/>
      <x:c r="AB61" s="127"/>
      <x:c r="AC61" s="127"/>
      <x:c r="AD61" s="127"/>
      <x:c r="AE61" s="127" t="str">
        <x:f>IF(C61="","",SUM(F61:AD61))</x:f>
      </x:c>
      <x:c r="AF61" s="127"/>
      <x:c r="AG61" s="127"/>
      <x:c r="AH61" s="127" t="str">
        <x:f>IF(C61="","",AE61-IF(AG61="",0,AG61))</x:f>
      </x:c>
      <x:c r="AI61" s="127"/>
      <x:c r="AJ61" s="127"/>
      <x:c r="AK61" s="127"/>
      <x:c r="AL61" s="127"/>
      <x:c r="AM61" s="127"/>
      <x:c r="AN61" s="127"/>
      <x:c r="AO61" s="127"/>
      <x:c r="AP61" s="127"/>
      <x:c r="AQ61" s="127"/>
      <x:c r="AR61" s="127"/>
      <x:c r="AS61" s="127"/>
      <x:c r="AT61" s="127"/>
      <x:c r="AU61" s="127"/>
      <x:c r="AV61" s="127"/>
      <x:c r="AW61" s="127"/>
      <x:c r="AX61" s="127"/>
      <x:c r="AY61" s="127"/>
      <x:c r="AZ61" s="127"/>
      <x:c r="BA61" s="127"/>
      <x:c r="BB61" s="127"/>
      <x:c r="BC61" s="127"/>
      <x:c r="BD61" s="127"/>
      <x:c r="BE61" s="127"/>
      <x:c r="BF61" s="127"/>
      <x:c r="BG61" s="127"/>
      <x:c r="BH61" s="127" t="str">
        <x:f>IF(OR(C61="",CONFIG!$B$11&lt;&gt;2),"",SUM(AI61:BG61))</x:f>
      </x:c>
      <x:c r="BI61" s="127"/>
      <x:c r="BJ61" s="127"/>
      <x:c r="BK61" s="127" t="str">
        <x:f>IF(OR(C61="",CONFIG!$B$11&lt;&gt;2),"",BH61-IF(BJ61="",0,BJ61))</x:f>
      </x:c>
      <x:c r="BL61" s="128" t="str">
        <x:f>IF(C61="","",AH61+IF(CONFIG!$B$11=2,IF(BK61="",0,BK61),0))</x:f>
      </x:c>
      <x:c r="BM61" s="128" t="str">
        <x:f>IF(C61="","",IF(AF61="",0,AF61)+IF(CONFIG!$B$11=2,IF(BI61="",0,BI61),0))</x:f>
      </x:c>
      <x:c r="BN61" s="128" t="str">
        <x:f>IF(C61="","",IF(AG61="",0,AG61)+IF(CONFIG!$B$11=2,IF(BJ61="",0,BJ61),0))</x:f>
      </x:c>
      <x:c r="BO61" s="128" t="str">
        <x:f>IF(C61="","",1+COUNTIFS($BL$6:$BL$105,"&gt;"&amp;BL61)+COUNTIFS($BL$6:$BL$105,BL61,$BM$6:$BM$105,"&gt;"&amp;BM61))</x:f>
      </x:c>
      <x:c r="BP61" s="129"/>
    </x:row>
    <x:row r="62" ht="20" customHeight="1">
      <x:c r="A62" s="127" t="n">
        <x:f>ROW()-5</x:f>
        <x:v>57</x:v>
      </x:c>
      <x:c r="B62" s="130"/>
      <x:c r="C62" s="129"/>
      <x:c r="D62" s="129"/>
      <x:c r="E62" s="129"/>
      <x:c r="F62" s="127"/>
      <x:c r="G62" s="127"/>
      <x:c r="H62" s="127"/>
      <x:c r="I62" s="127"/>
      <x:c r="J62" s="127"/>
      <x:c r="K62" s="127"/>
      <x:c r="L62" s="127"/>
      <x:c r="M62" s="127"/>
      <x:c r="N62" s="127"/>
      <x:c r="O62" s="127"/>
      <x:c r="P62" s="127"/>
      <x:c r="Q62" s="127"/>
      <x:c r="R62" s="127"/>
      <x:c r="S62" s="127"/>
      <x:c r="T62" s="127"/>
      <x:c r="U62" s="127"/>
      <x:c r="V62" s="127"/>
      <x:c r="W62" s="127"/>
      <x:c r="X62" s="127"/>
      <x:c r="Y62" s="127"/>
      <x:c r="Z62" s="127"/>
      <x:c r="AA62" s="127"/>
      <x:c r="AB62" s="127"/>
      <x:c r="AC62" s="127"/>
      <x:c r="AD62" s="127"/>
      <x:c r="AE62" s="127" t="str">
        <x:f>IF(C62="","",SUM(F62:AD62))</x:f>
      </x:c>
      <x:c r="AF62" s="127"/>
      <x:c r="AG62" s="127"/>
      <x:c r="AH62" s="127" t="str">
        <x:f>IF(C62="","",AE62-IF(AG62="",0,AG62))</x:f>
      </x:c>
      <x:c r="AI62" s="127"/>
      <x:c r="AJ62" s="127"/>
      <x:c r="AK62" s="127"/>
      <x:c r="AL62" s="127"/>
      <x:c r="AM62" s="127"/>
      <x:c r="AN62" s="127"/>
      <x:c r="AO62" s="127"/>
      <x:c r="AP62" s="127"/>
      <x:c r="AQ62" s="127"/>
      <x:c r="AR62" s="127"/>
      <x:c r="AS62" s="127"/>
      <x:c r="AT62" s="127"/>
      <x:c r="AU62" s="127"/>
      <x:c r="AV62" s="127"/>
      <x:c r="AW62" s="127"/>
      <x:c r="AX62" s="127"/>
      <x:c r="AY62" s="127"/>
      <x:c r="AZ62" s="127"/>
      <x:c r="BA62" s="127"/>
      <x:c r="BB62" s="127"/>
      <x:c r="BC62" s="127"/>
      <x:c r="BD62" s="127"/>
      <x:c r="BE62" s="127"/>
      <x:c r="BF62" s="127"/>
      <x:c r="BG62" s="127"/>
      <x:c r="BH62" s="127" t="str">
        <x:f>IF(OR(C62="",CONFIG!$B$11&lt;&gt;2),"",SUM(AI62:BG62))</x:f>
      </x:c>
      <x:c r="BI62" s="127"/>
      <x:c r="BJ62" s="127"/>
      <x:c r="BK62" s="127" t="str">
        <x:f>IF(OR(C62="",CONFIG!$B$11&lt;&gt;2),"",BH62-IF(BJ62="",0,BJ62))</x:f>
      </x:c>
      <x:c r="BL62" s="128" t="str">
        <x:f>IF(C62="","",AH62+IF(CONFIG!$B$11=2,IF(BK62="",0,BK62),0))</x:f>
      </x:c>
      <x:c r="BM62" s="128" t="str">
        <x:f>IF(C62="","",IF(AF62="",0,AF62)+IF(CONFIG!$B$11=2,IF(BI62="",0,BI62),0))</x:f>
      </x:c>
      <x:c r="BN62" s="128" t="str">
        <x:f>IF(C62="","",IF(AG62="",0,AG62)+IF(CONFIG!$B$11=2,IF(BJ62="",0,BJ62),0))</x:f>
      </x:c>
      <x:c r="BO62" s="128" t="str">
        <x:f>IF(C62="","",1+COUNTIFS($BL$6:$BL$105,"&gt;"&amp;BL62)+COUNTIFS($BL$6:$BL$105,BL62,$BM$6:$BM$105,"&gt;"&amp;BM62))</x:f>
      </x:c>
      <x:c r="BP62" s="129"/>
    </x:row>
    <x:row r="63" ht="20" customHeight="1">
      <x:c r="A63" s="127" t="n">
        <x:f>ROW()-5</x:f>
        <x:v>58</x:v>
      </x:c>
      <x:c r="B63" s="130"/>
      <x:c r="C63" s="129"/>
      <x:c r="D63" s="129"/>
      <x:c r="E63" s="129"/>
      <x:c r="F63" s="127"/>
      <x:c r="G63" s="127"/>
      <x:c r="H63" s="127"/>
      <x:c r="I63" s="127"/>
      <x:c r="J63" s="127"/>
      <x:c r="K63" s="127"/>
      <x:c r="L63" s="127"/>
      <x:c r="M63" s="127"/>
      <x:c r="N63" s="127"/>
      <x:c r="O63" s="127"/>
      <x:c r="P63" s="127"/>
      <x:c r="Q63" s="127"/>
      <x:c r="R63" s="127"/>
      <x:c r="S63" s="127"/>
      <x:c r="T63" s="127"/>
      <x:c r="U63" s="127"/>
      <x:c r="V63" s="127"/>
      <x:c r="W63" s="127"/>
      <x:c r="X63" s="127"/>
      <x:c r="Y63" s="127"/>
      <x:c r="Z63" s="127"/>
      <x:c r="AA63" s="127"/>
      <x:c r="AB63" s="127"/>
      <x:c r="AC63" s="127"/>
      <x:c r="AD63" s="127"/>
      <x:c r="AE63" s="127" t="str">
        <x:f>IF(C63="","",SUM(F63:AD63))</x:f>
      </x:c>
      <x:c r="AF63" s="127"/>
      <x:c r="AG63" s="127"/>
      <x:c r="AH63" s="127" t="str">
        <x:f>IF(C63="","",AE63-IF(AG63="",0,AG63))</x:f>
      </x:c>
      <x:c r="AI63" s="127"/>
      <x:c r="AJ63" s="127"/>
      <x:c r="AK63" s="127"/>
      <x:c r="AL63" s="127"/>
      <x:c r="AM63" s="127"/>
      <x:c r="AN63" s="127"/>
      <x:c r="AO63" s="127"/>
      <x:c r="AP63" s="127"/>
      <x:c r="AQ63" s="127"/>
      <x:c r="AR63" s="127"/>
      <x:c r="AS63" s="127"/>
      <x:c r="AT63" s="127"/>
      <x:c r="AU63" s="127"/>
      <x:c r="AV63" s="127"/>
      <x:c r="AW63" s="127"/>
      <x:c r="AX63" s="127"/>
      <x:c r="AY63" s="127"/>
      <x:c r="AZ63" s="127"/>
      <x:c r="BA63" s="127"/>
      <x:c r="BB63" s="127"/>
      <x:c r="BC63" s="127"/>
      <x:c r="BD63" s="127"/>
      <x:c r="BE63" s="127"/>
      <x:c r="BF63" s="127"/>
      <x:c r="BG63" s="127"/>
      <x:c r="BH63" s="127" t="str">
        <x:f>IF(OR(C63="",CONFIG!$B$11&lt;&gt;2),"",SUM(AI63:BG63))</x:f>
      </x:c>
      <x:c r="BI63" s="127"/>
      <x:c r="BJ63" s="127"/>
      <x:c r="BK63" s="127" t="str">
        <x:f>IF(OR(C63="",CONFIG!$B$11&lt;&gt;2),"",BH63-IF(BJ63="",0,BJ63))</x:f>
      </x:c>
      <x:c r="BL63" s="128" t="str">
        <x:f>IF(C63="","",AH63+IF(CONFIG!$B$11=2,IF(BK63="",0,BK63),0))</x:f>
      </x:c>
      <x:c r="BM63" s="128" t="str">
        <x:f>IF(C63="","",IF(AF63="",0,AF63)+IF(CONFIG!$B$11=2,IF(BI63="",0,BI63),0))</x:f>
      </x:c>
      <x:c r="BN63" s="128" t="str">
        <x:f>IF(C63="","",IF(AG63="",0,AG63)+IF(CONFIG!$B$11=2,IF(BJ63="",0,BJ63),0))</x:f>
      </x:c>
      <x:c r="BO63" s="128" t="str">
        <x:f>IF(C63="","",1+COUNTIFS($BL$6:$BL$105,"&gt;"&amp;BL63)+COUNTIFS($BL$6:$BL$105,BL63,$BM$6:$BM$105,"&gt;"&amp;BM63))</x:f>
      </x:c>
      <x:c r="BP63" s="129"/>
    </x:row>
    <x:row r="64" ht="20" customHeight="1">
      <x:c r="A64" s="127" t="n">
        <x:f>ROW()-5</x:f>
        <x:v>59</x:v>
      </x:c>
      <x:c r="B64" s="130"/>
      <x:c r="C64" s="129"/>
      <x:c r="D64" s="129"/>
      <x:c r="E64" s="129"/>
      <x:c r="F64" s="127"/>
      <x:c r="G64" s="127"/>
      <x:c r="H64" s="127"/>
      <x:c r="I64" s="127"/>
      <x:c r="J64" s="127"/>
      <x:c r="K64" s="127"/>
      <x:c r="L64" s="127"/>
      <x:c r="M64" s="127"/>
      <x:c r="N64" s="127"/>
      <x:c r="O64" s="127"/>
      <x:c r="P64" s="127"/>
      <x:c r="Q64" s="127"/>
      <x:c r="R64" s="127"/>
      <x:c r="S64" s="127"/>
      <x:c r="T64" s="127"/>
      <x:c r="U64" s="127"/>
      <x:c r="V64" s="127"/>
      <x:c r="W64" s="127"/>
      <x:c r="X64" s="127"/>
      <x:c r="Y64" s="127"/>
      <x:c r="Z64" s="127"/>
      <x:c r="AA64" s="127"/>
      <x:c r="AB64" s="127"/>
      <x:c r="AC64" s="127"/>
      <x:c r="AD64" s="127"/>
      <x:c r="AE64" s="127" t="str">
        <x:f>IF(C64="","",SUM(F64:AD64))</x:f>
      </x:c>
      <x:c r="AF64" s="127"/>
      <x:c r="AG64" s="127"/>
      <x:c r="AH64" s="127" t="str">
        <x:f>IF(C64="","",AE64-IF(AG64="",0,AG64))</x:f>
      </x:c>
      <x:c r="AI64" s="127"/>
      <x:c r="AJ64" s="127"/>
      <x:c r="AK64" s="127"/>
      <x:c r="AL64" s="127"/>
      <x:c r="AM64" s="127"/>
      <x:c r="AN64" s="127"/>
      <x:c r="AO64" s="127"/>
      <x:c r="AP64" s="127"/>
      <x:c r="AQ64" s="127"/>
      <x:c r="AR64" s="127"/>
      <x:c r="AS64" s="127"/>
      <x:c r="AT64" s="127"/>
      <x:c r="AU64" s="127"/>
      <x:c r="AV64" s="127"/>
      <x:c r="AW64" s="127"/>
      <x:c r="AX64" s="127"/>
      <x:c r="AY64" s="127"/>
      <x:c r="AZ64" s="127"/>
      <x:c r="BA64" s="127"/>
      <x:c r="BB64" s="127"/>
      <x:c r="BC64" s="127"/>
      <x:c r="BD64" s="127"/>
      <x:c r="BE64" s="127"/>
      <x:c r="BF64" s="127"/>
      <x:c r="BG64" s="127"/>
      <x:c r="BH64" s="127" t="str">
        <x:f>IF(OR(C64="",CONFIG!$B$11&lt;&gt;2),"",SUM(AI64:BG64))</x:f>
      </x:c>
      <x:c r="BI64" s="127"/>
      <x:c r="BJ64" s="127"/>
      <x:c r="BK64" s="127" t="str">
        <x:f>IF(OR(C64="",CONFIG!$B$11&lt;&gt;2),"",BH64-IF(BJ64="",0,BJ64))</x:f>
      </x:c>
      <x:c r="BL64" s="128" t="str">
        <x:f>IF(C64="","",AH64+IF(CONFIG!$B$11=2,IF(BK64="",0,BK64),0))</x:f>
      </x:c>
      <x:c r="BM64" s="128" t="str">
        <x:f>IF(C64="","",IF(AF64="",0,AF64)+IF(CONFIG!$B$11=2,IF(BI64="",0,BI64),0))</x:f>
      </x:c>
      <x:c r="BN64" s="128" t="str">
        <x:f>IF(C64="","",IF(AG64="",0,AG64)+IF(CONFIG!$B$11=2,IF(BJ64="",0,BJ64),0))</x:f>
      </x:c>
      <x:c r="BO64" s="128" t="str">
        <x:f>IF(C64="","",1+COUNTIFS($BL$6:$BL$105,"&gt;"&amp;BL64)+COUNTIFS($BL$6:$BL$105,BL64,$BM$6:$BM$105,"&gt;"&amp;BM64))</x:f>
      </x:c>
      <x:c r="BP64" s="129"/>
    </x:row>
    <x:row r="65" ht="20" customHeight="1">
      <x:c r="A65" s="127" t="n">
        <x:f>ROW()-5</x:f>
        <x:v>60</x:v>
      </x:c>
      <x:c r="B65" s="130"/>
      <x:c r="C65" s="129"/>
      <x:c r="D65" s="129"/>
      <x:c r="E65" s="129"/>
      <x:c r="F65" s="127"/>
      <x:c r="G65" s="127"/>
      <x:c r="H65" s="127"/>
      <x:c r="I65" s="127"/>
      <x:c r="J65" s="127"/>
      <x:c r="K65" s="127"/>
      <x:c r="L65" s="127"/>
      <x:c r="M65" s="127"/>
      <x:c r="N65" s="127"/>
      <x:c r="O65" s="127"/>
      <x:c r="P65" s="127"/>
      <x:c r="Q65" s="127"/>
      <x:c r="R65" s="127"/>
      <x:c r="S65" s="127"/>
      <x:c r="T65" s="127"/>
      <x:c r="U65" s="127"/>
      <x:c r="V65" s="127"/>
      <x:c r="W65" s="127"/>
      <x:c r="X65" s="127"/>
      <x:c r="Y65" s="127"/>
      <x:c r="Z65" s="127"/>
      <x:c r="AA65" s="127"/>
      <x:c r="AB65" s="127"/>
      <x:c r="AC65" s="127"/>
      <x:c r="AD65" s="127"/>
      <x:c r="AE65" s="127" t="str">
        <x:f>IF(C65="","",SUM(F65:AD65))</x:f>
      </x:c>
      <x:c r="AF65" s="127"/>
      <x:c r="AG65" s="127"/>
      <x:c r="AH65" s="127" t="str">
        <x:f>IF(C65="","",AE65-IF(AG65="",0,AG65))</x:f>
      </x:c>
      <x:c r="AI65" s="127"/>
      <x:c r="AJ65" s="127"/>
      <x:c r="AK65" s="127"/>
      <x:c r="AL65" s="127"/>
      <x:c r="AM65" s="127"/>
      <x:c r="AN65" s="127"/>
      <x:c r="AO65" s="127"/>
      <x:c r="AP65" s="127"/>
      <x:c r="AQ65" s="127"/>
      <x:c r="AR65" s="127"/>
      <x:c r="AS65" s="127"/>
      <x:c r="AT65" s="127"/>
      <x:c r="AU65" s="127"/>
      <x:c r="AV65" s="127"/>
      <x:c r="AW65" s="127"/>
      <x:c r="AX65" s="127"/>
      <x:c r="AY65" s="127"/>
      <x:c r="AZ65" s="127"/>
      <x:c r="BA65" s="127"/>
      <x:c r="BB65" s="127"/>
      <x:c r="BC65" s="127"/>
      <x:c r="BD65" s="127"/>
      <x:c r="BE65" s="127"/>
      <x:c r="BF65" s="127"/>
      <x:c r="BG65" s="127"/>
      <x:c r="BH65" s="127" t="str">
        <x:f>IF(OR(C65="",CONFIG!$B$11&lt;&gt;2),"",SUM(AI65:BG65))</x:f>
      </x:c>
      <x:c r="BI65" s="127"/>
      <x:c r="BJ65" s="127"/>
      <x:c r="BK65" s="127" t="str">
        <x:f>IF(OR(C65="",CONFIG!$B$11&lt;&gt;2),"",BH65-IF(BJ65="",0,BJ65))</x:f>
      </x:c>
      <x:c r="BL65" s="128" t="str">
        <x:f>IF(C65="","",AH65+IF(CONFIG!$B$11=2,IF(BK65="",0,BK65),0))</x:f>
      </x:c>
      <x:c r="BM65" s="128" t="str">
        <x:f>IF(C65="","",IF(AF65="",0,AF65)+IF(CONFIG!$B$11=2,IF(BI65="",0,BI65),0))</x:f>
      </x:c>
      <x:c r="BN65" s="128" t="str">
        <x:f>IF(C65="","",IF(AG65="",0,AG65)+IF(CONFIG!$B$11=2,IF(BJ65="",0,BJ65),0))</x:f>
      </x:c>
      <x:c r="BO65" s="128" t="str">
        <x:f>IF(C65="","",1+COUNTIFS($BL$6:$BL$105,"&gt;"&amp;BL65)+COUNTIFS($BL$6:$BL$105,BL65,$BM$6:$BM$105,"&gt;"&amp;BM65))</x:f>
      </x:c>
      <x:c r="BP65" s="129"/>
    </x:row>
    <x:row r="66" ht="20" customHeight="1">
      <x:c r="A66" s="127" t="n">
        <x:f>ROW()-5</x:f>
        <x:v>61</x:v>
      </x:c>
      <x:c r="B66" s="130"/>
      <x:c r="C66" s="129"/>
      <x:c r="D66" s="129"/>
      <x:c r="E66" s="129"/>
      <x:c r="F66" s="127"/>
      <x:c r="G66" s="127"/>
      <x:c r="H66" s="127"/>
      <x:c r="I66" s="127"/>
      <x:c r="J66" s="127"/>
      <x:c r="K66" s="127"/>
      <x:c r="L66" s="127"/>
      <x:c r="M66" s="127"/>
      <x:c r="N66" s="127"/>
      <x:c r="O66" s="127"/>
      <x:c r="P66" s="127"/>
      <x:c r="Q66" s="127"/>
      <x:c r="R66" s="127"/>
      <x:c r="S66" s="127"/>
      <x:c r="T66" s="127"/>
      <x:c r="U66" s="127"/>
      <x:c r="V66" s="127"/>
      <x:c r="W66" s="127"/>
      <x:c r="X66" s="127"/>
      <x:c r="Y66" s="127"/>
      <x:c r="Z66" s="127"/>
      <x:c r="AA66" s="127"/>
      <x:c r="AB66" s="127"/>
      <x:c r="AC66" s="127"/>
      <x:c r="AD66" s="127"/>
      <x:c r="AE66" s="127" t="str">
        <x:f>IF(C66="","",SUM(F66:AD66))</x:f>
      </x:c>
      <x:c r="AF66" s="127"/>
      <x:c r="AG66" s="127"/>
      <x:c r="AH66" s="127" t="str">
        <x:f>IF(C66="","",AE66-IF(AG66="",0,AG66))</x:f>
      </x:c>
      <x:c r="AI66" s="127"/>
      <x:c r="AJ66" s="127"/>
      <x:c r="AK66" s="127"/>
      <x:c r="AL66" s="127"/>
      <x:c r="AM66" s="127"/>
      <x:c r="AN66" s="127"/>
      <x:c r="AO66" s="127"/>
      <x:c r="AP66" s="127"/>
      <x:c r="AQ66" s="127"/>
      <x:c r="AR66" s="127"/>
      <x:c r="AS66" s="127"/>
      <x:c r="AT66" s="127"/>
      <x:c r="AU66" s="127"/>
      <x:c r="AV66" s="127"/>
      <x:c r="AW66" s="127"/>
      <x:c r="AX66" s="127"/>
      <x:c r="AY66" s="127"/>
      <x:c r="AZ66" s="127"/>
      <x:c r="BA66" s="127"/>
      <x:c r="BB66" s="127"/>
      <x:c r="BC66" s="127"/>
      <x:c r="BD66" s="127"/>
      <x:c r="BE66" s="127"/>
      <x:c r="BF66" s="127"/>
      <x:c r="BG66" s="127"/>
      <x:c r="BH66" s="127" t="str">
        <x:f>IF(OR(C66="",CONFIG!$B$11&lt;&gt;2),"",SUM(AI66:BG66))</x:f>
      </x:c>
      <x:c r="BI66" s="127"/>
      <x:c r="BJ66" s="127"/>
      <x:c r="BK66" s="127" t="str">
        <x:f>IF(OR(C66="",CONFIG!$B$11&lt;&gt;2),"",BH66-IF(BJ66="",0,BJ66))</x:f>
      </x:c>
      <x:c r="BL66" s="128" t="str">
        <x:f>IF(C66="","",AH66+IF(CONFIG!$B$11=2,IF(BK66="",0,BK66),0))</x:f>
      </x:c>
      <x:c r="BM66" s="128" t="str">
        <x:f>IF(C66="","",IF(AF66="",0,AF66)+IF(CONFIG!$B$11=2,IF(BI66="",0,BI66),0))</x:f>
      </x:c>
      <x:c r="BN66" s="128" t="str">
        <x:f>IF(C66="","",IF(AG66="",0,AG66)+IF(CONFIG!$B$11=2,IF(BJ66="",0,BJ66),0))</x:f>
      </x:c>
      <x:c r="BO66" s="128" t="str">
        <x:f>IF(C66="","",1+COUNTIFS($BL$6:$BL$105,"&gt;"&amp;BL66)+COUNTIFS($BL$6:$BL$105,BL66,$BM$6:$BM$105,"&gt;"&amp;BM66))</x:f>
      </x:c>
      <x:c r="BP66" s="129"/>
    </x:row>
    <x:row r="67" ht="20" customHeight="1">
      <x:c r="A67" s="127" t="n">
        <x:f>ROW()-5</x:f>
        <x:v>62</x:v>
      </x:c>
      <x:c r="B67" s="130"/>
      <x:c r="C67" s="129"/>
      <x:c r="D67" s="129"/>
      <x:c r="E67" s="129"/>
      <x:c r="F67" s="127"/>
      <x:c r="G67" s="127"/>
      <x:c r="H67" s="127"/>
      <x:c r="I67" s="127"/>
      <x:c r="J67" s="127"/>
      <x:c r="K67" s="127"/>
      <x:c r="L67" s="127"/>
      <x:c r="M67" s="127"/>
      <x:c r="N67" s="127"/>
      <x:c r="O67" s="127"/>
      <x:c r="P67" s="127"/>
      <x:c r="Q67" s="127"/>
      <x:c r="R67" s="127"/>
      <x:c r="S67" s="127"/>
      <x:c r="T67" s="127"/>
      <x:c r="U67" s="127"/>
      <x:c r="V67" s="127"/>
      <x:c r="W67" s="127"/>
      <x:c r="X67" s="127"/>
      <x:c r="Y67" s="127"/>
      <x:c r="Z67" s="127"/>
      <x:c r="AA67" s="127"/>
      <x:c r="AB67" s="127"/>
      <x:c r="AC67" s="127"/>
      <x:c r="AD67" s="127"/>
      <x:c r="AE67" s="127" t="str">
        <x:f>IF(C67="","",SUM(F67:AD67))</x:f>
      </x:c>
      <x:c r="AF67" s="127"/>
      <x:c r="AG67" s="127"/>
      <x:c r="AH67" s="127" t="str">
        <x:f>IF(C67="","",AE67-IF(AG67="",0,AG67))</x:f>
      </x:c>
      <x:c r="AI67" s="127"/>
      <x:c r="AJ67" s="127"/>
      <x:c r="AK67" s="127"/>
      <x:c r="AL67" s="127"/>
      <x:c r="AM67" s="127"/>
      <x:c r="AN67" s="127"/>
      <x:c r="AO67" s="127"/>
      <x:c r="AP67" s="127"/>
      <x:c r="AQ67" s="127"/>
      <x:c r="AR67" s="127"/>
      <x:c r="AS67" s="127"/>
      <x:c r="AT67" s="127"/>
      <x:c r="AU67" s="127"/>
      <x:c r="AV67" s="127"/>
      <x:c r="AW67" s="127"/>
      <x:c r="AX67" s="127"/>
      <x:c r="AY67" s="127"/>
      <x:c r="AZ67" s="127"/>
      <x:c r="BA67" s="127"/>
      <x:c r="BB67" s="127"/>
      <x:c r="BC67" s="127"/>
      <x:c r="BD67" s="127"/>
      <x:c r="BE67" s="127"/>
      <x:c r="BF67" s="127"/>
      <x:c r="BG67" s="127"/>
      <x:c r="BH67" s="127" t="str">
        <x:f>IF(OR(C67="",CONFIG!$B$11&lt;&gt;2),"",SUM(AI67:BG67))</x:f>
      </x:c>
      <x:c r="BI67" s="127"/>
      <x:c r="BJ67" s="127"/>
      <x:c r="BK67" s="127" t="str">
        <x:f>IF(OR(C67="",CONFIG!$B$11&lt;&gt;2),"",BH67-IF(BJ67="",0,BJ67))</x:f>
      </x:c>
      <x:c r="BL67" s="128" t="str">
        <x:f>IF(C67="","",AH67+IF(CONFIG!$B$11=2,IF(BK67="",0,BK67),0))</x:f>
      </x:c>
      <x:c r="BM67" s="128" t="str">
        <x:f>IF(C67="","",IF(AF67="",0,AF67)+IF(CONFIG!$B$11=2,IF(BI67="",0,BI67),0))</x:f>
      </x:c>
      <x:c r="BN67" s="128" t="str">
        <x:f>IF(C67="","",IF(AG67="",0,AG67)+IF(CONFIG!$B$11=2,IF(BJ67="",0,BJ67),0))</x:f>
      </x:c>
      <x:c r="BO67" s="128" t="str">
        <x:f>IF(C67="","",1+COUNTIFS($BL$6:$BL$105,"&gt;"&amp;BL67)+COUNTIFS($BL$6:$BL$105,BL67,$BM$6:$BM$105,"&gt;"&amp;BM67))</x:f>
      </x:c>
      <x:c r="BP67" s="129"/>
    </x:row>
    <x:row r="68" ht="20" customHeight="1">
      <x:c r="A68" s="127" t="n">
        <x:f>ROW()-5</x:f>
        <x:v>63</x:v>
      </x:c>
      <x:c r="B68" s="130"/>
      <x:c r="C68" s="129"/>
      <x:c r="D68" s="129"/>
      <x:c r="E68" s="129"/>
      <x:c r="F68" s="127"/>
      <x:c r="G68" s="127"/>
      <x:c r="H68" s="127"/>
      <x:c r="I68" s="127"/>
      <x:c r="J68" s="127"/>
      <x:c r="K68" s="127"/>
      <x:c r="L68" s="127"/>
      <x:c r="M68" s="127"/>
      <x:c r="N68" s="127"/>
      <x:c r="O68" s="127"/>
      <x:c r="P68" s="127"/>
      <x:c r="Q68" s="127"/>
      <x:c r="R68" s="127"/>
      <x:c r="S68" s="127"/>
      <x:c r="T68" s="127"/>
      <x:c r="U68" s="127"/>
      <x:c r="V68" s="127"/>
      <x:c r="W68" s="127"/>
      <x:c r="X68" s="127"/>
      <x:c r="Y68" s="127"/>
      <x:c r="Z68" s="127"/>
      <x:c r="AA68" s="127"/>
      <x:c r="AB68" s="127"/>
      <x:c r="AC68" s="127"/>
      <x:c r="AD68" s="127"/>
      <x:c r="AE68" s="127" t="str">
        <x:f>IF(C68="","",SUM(F68:AD68))</x:f>
      </x:c>
      <x:c r="AF68" s="127"/>
      <x:c r="AG68" s="127"/>
      <x:c r="AH68" s="127" t="str">
        <x:f>IF(C68="","",AE68-IF(AG68="",0,AG68))</x:f>
      </x:c>
      <x:c r="AI68" s="127"/>
      <x:c r="AJ68" s="127"/>
      <x:c r="AK68" s="127"/>
      <x:c r="AL68" s="127"/>
      <x:c r="AM68" s="127"/>
      <x:c r="AN68" s="127"/>
      <x:c r="AO68" s="127"/>
      <x:c r="AP68" s="127"/>
      <x:c r="AQ68" s="127"/>
      <x:c r="AR68" s="127"/>
      <x:c r="AS68" s="127"/>
      <x:c r="AT68" s="127"/>
      <x:c r="AU68" s="127"/>
      <x:c r="AV68" s="127"/>
      <x:c r="AW68" s="127"/>
      <x:c r="AX68" s="127"/>
      <x:c r="AY68" s="127"/>
      <x:c r="AZ68" s="127"/>
      <x:c r="BA68" s="127"/>
      <x:c r="BB68" s="127"/>
      <x:c r="BC68" s="127"/>
      <x:c r="BD68" s="127"/>
      <x:c r="BE68" s="127"/>
      <x:c r="BF68" s="127"/>
      <x:c r="BG68" s="127"/>
      <x:c r="BH68" s="127" t="str">
        <x:f>IF(OR(C68="",CONFIG!$B$11&lt;&gt;2),"",SUM(AI68:BG68))</x:f>
      </x:c>
      <x:c r="BI68" s="127"/>
      <x:c r="BJ68" s="127"/>
      <x:c r="BK68" s="127" t="str">
        <x:f>IF(OR(C68="",CONFIG!$B$11&lt;&gt;2),"",BH68-IF(BJ68="",0,BJ68))</x:f>
      </x:c>
      <x:c r="BL68" s="128" t="str">
        <x:f>IF(C68="","",AH68+IF(CONFIG!$B$11=2,IF(BK68="",0,BK68),0))</x:f>
      </x:c>
      <x:c r="BM68" s="128" t="str">
        <x:f>IF(C68="","",IF(AF68="",0,AF68)+IF(CONFIG!$B$11=2,IF(BI68="",0,BI68),0))</x:f>
      </x:c>
      <x:c r="BN68" s="128" t="str">
        <x:f>IF(C68="","",IF(AG68="",0,AG68)+IF(CONFIG!$B$11=2,IF(BJ68="",0,BJ68),0))</x:f>
      </x:c>
      <x:c r="BO68" s="128" t="str">
        <x:f>IF(C68="","",1+COUNTIFS($BL$6:$BL$105,"&gt;"&amp;BL68)+COUNTIFS($BL$6:$BL$105,BL68,$BM$6:$BM$105,"&gt;"&amp;BM68))</x:f>
      </x:c>
      <x:c r="BP68" s="129"/>
    </x:row>
    <x:row r="69" ht="20" customHeight="1">
      <x:c r="A69" s="127" t="n">
        <x:f>ROW()-5</x:f>
        <x:v>64</x:v>
      </x:c>
      <x:c r="B69" s="130"/>
      <x:c r="C69" s="129"/>
      <x:c r="D69" s="129"/>
      <x:c r="E69" s="129"/>
      <x:c r="F69" s="127"/>
      <x:c r="G69" s="127"/>
      <x:c r="H69" s="127"/>
      <x:c r="I69" s="127"/>
      <x:c r="J69" s="127"/>
      <x:c r="K69" s="127"/>
      <x:c r="L69" s="127"/>
      <x:c r="M69" s="127"/>
      <x:c r="N69" s="127"/>
      <x:c r="O69" s="127"/>
      <x:c r="P69" s="127"/>
      <x:c r="Q69" s="127"/>
      <x:c r="R69" s="127"/>
      <x:c r="S69" s="127"/>
      <x:c r="T69" s="127"/>
      <x:c r="U69" s="127"/>
      <x:c r="V69" s="127"/>
      <x:c r="W69" s="127"/>
      <x:c r="X69" s="127"/>
      <x:c r="Y69" s="127"/>
      <x:c r="Z69" s="127"/>
      <x:c r="AA69" s="127"/>
      <x:c r="AB69" s="127"/>
      <x:c r="AC69" s="127"/>
      <x:c r="AD69" s="127"/>
      <x:c r="AE69" s="127" t="str">
        <x:f>IF(C69="","",SUM(F69:AD69))</x:f>
      </x:c>
      <x:c r="AF69" s="127"/>
      <x:c r="AG69" s="127"/>
      <x:c r="AH69" s="127" t="str">
        <x:f>IF(C69="","",AE69-IF(AG69="",0,AG69))</x:f>
      </x:c>
      <x:c r="AI69" s="127"/>
      <x:c r="AJ69" s="127"/>
      <x:c r="AK69" s="127"/>
      <x:c r="AL69" s="127"/>
      <x:c r="AM69" s="127"/>
      <x:c r="AN69" s="127"/>
      <x:c r="AO69" s="127"/>
      <x:c r="AP69" s="127"/>
      <x:c r="AQ69" s="127"/>
      <x:c r="AR69" s="127"/>
      <x:c r="AS69" s="127"/>
      <x:c r="AT69" s="127"/>
      <x:c r="AU69" s="127"/>
      <x:c r="AV69" s="127"/>
      <x:c r="AW69" s="127"/>
      <x:c r="AX69" s="127"/>
      <x:c r="AY69" s="127"/>
      <x:c r="AZ69" s="127"/>
      <x:c r="BA69" s="127"/>
      <x:c r="BB69" s="127"/>
      <x:c r="BC69" s="127"/>
      <x:c r="BD69" s="127"/>
      <x:c r="BE69" s="127"/>
      <x:c r="BF69" s="127"/>
      <x:c r="BG69" s="127"/>
      <x:c r="BH69" s="127" t="str">
        <x:f>IF(OR(C69="",CONFIG!$B$11&lt;&gt;2),"",SUM(AI69:BG69))</x:f>
      </x:c>
      <x:c r="BI69" s="127"/>
      <x:c r="BJ69" s="127"/>
      <x:c r="BK69" s="127" t="str">
        <x:f>IF(OR(C69="",CONFIG!$B$11&lt;&gt;2),"",BH69-IF(BJ69="",0,BJ69))</x:f>
      </x:c>
      <x:c r="BL69" s="128" t="str">
        <x:f>IF(C69="","",AH69+IF(CONFIG!$B$11=2,IF(BK69="",0,BK69),0))</x:f>
      </x:c>
      <x:c r="BM69" s="128" t="str">
        <x:f>IF(C69="","",IF(AF69="",0,AF69)+IF(CONFIG!$B$11=2,IF(BI69="",0,BI69),0))</x:f>
      </x:c>
      <x:c r="BN69" s="128" t="str">
        <x:f>IF(C69="","",IF(AG69="",0,AG69)+IF(CONFIG!$B$11=2,IF(BJ69="",0,BJ69),0))</x:f>
      </x:c>
      <x:c r="BO69" s="128" t="str">
        <x:f>IF(C69="","",1+COUNTIFS($BL$6:$BL$105,"&gt;"&amp;BL69)+COUNTIFS($BL$6:$BL$105,BL69,$BM$6:$BM$105,"&gt;"&amp;BM69))</x:f>
      </x:c>
      <x:c r="BP69" s="129"/>
    </x:row>
    <x:row r="70" ht="20" customHeight="1">
      <x:c r="A70" s="127" t="n">
        <x:f>ROW()-5</x:f>
        <x:v>65</x:v>
      </x:c>
      <x:c r="B70" s="130"/>
      <x:c r="C70" s="129"/>
      <x:c r="D70" s="129"/>
      <x:c r="E70" s="129"/>
      <x:c r="F70" s="127"/>
      <x:c r="G70" s="127"/>
      <x:c r="H70" s="127"/>
      <x:c r="I70" s="127"/>
      <x:c r="J70" s="127"/>
      <x:c r="K70" s="127"/>
      <x:c r="L70" s="127"/>
      <x:c r="M70" s="127"/>
      <x:c r="N70" s="127"/>
      <x:c r="O70" s="127"/>
      <x:c r="P70" s="127"/>
      <x:c r="Q70" s="127"/>
      <x:c r="R70" s="127"/>
      <x:c r="S70" s="127"/>
      <x:c r="T70" s="127"/>
      <x:c r="U70" s="127"/>
      <x:c r="V70" s="127"/>
      <x:c r="W70" s="127"/>
      <x:c r="X70" s="127"/>
      <x:c r="Y70" s="127"/>
      <x:c r="Z70" s="127"/>
      <x:c r="AA70" s="127"/>
      <x:c r="AB70" s="127"/>
      <x:c r="AC70" s="127"/>
      <x:c r="AD70" s="127"/>
      <x:c r="AE70" s="127" t="str">
        <x:f>IF(C70="","",SUM(F70:AD70))</x:f>
      </x:c>
      <x:c r="AF70" s="127"/>
      <x:c r="AG70" s="127"/>
      <x:c r="AH70" s="127" t="str">
        <x:f>IF(C70="","",AE70-IF(AG70="",0,AG70))</x:f>
      </x:c>
      <x:c r="AI70" s="127"/>
      <x:c r="AJ70" s="127"/>
      <x:c r="AK70" s="127"/>
      <x:c r="AL70" s="127"/>
      <x:c r="AM70" s="127"/>
      <x:c r="AN70" s="127"/>
      <x:c r="AO70" s="127"/>
      <x:c r="AP70" s="127"/>
      <x:c r="AQ70" s="127"/>
      <x:c r="AR70" s="127"/>
      <x:c r="AS70" s="127"/>
      <x:c r="AT70" s="127"/>
      <x:c r="AU70" s="127"/>
      <x:c r="AV70" s="127"/>
      <x:c r="AW70" s="127"/>
      <x:c r="AX70" s="127"/>
      <x:c r="AY70" s="127"/>
      <x:c r="AZ70" s="127"/>
      <x:c r="BA70" s="127"/>
      <x:c r="BB70" s="127"/>
      <x:c r="BC70" s="127"/>
      <x:c r="BD70" s="127"/>
      <x:c r="BE70" s="127"/>
      <x:c r="BF70" s="127"/>
      <x:c r="BG70" s="127"/>
      <x:c r="BH70" s="127" t="str">
        <x:f>IF(OR(C70="",CONFIG!$B$11&lt;&gt;2),"",SUM(AI70:BG70))</x:f>
      </x:c>
      <x:c r="BI70" s="127"/>
      <x:c r="BJ70" s="127"/>
      <x:c r="BK70" s="127" t="str">
        <x:f>IF(OR(C70="",CONFIG!$B$11&lt;&gt;2),"",BH70-IF(BJ70="",0,BJ70))</x:f>
      </x:c>
      <x:c r="BL70" s="128" t="str">
        <x:f>IF(C70="","",AH70+IF(CONFIG!$B$11=2,IF(BK70="",0,BK70),0))</x:f>
      </x:c>
      <x:c r="BM70" s="128" t="str">
        <x:f>IF(C70="","",IF(AF70="",0,AF70)+IF(CONFIG!$B$11=2,IF(BI70="",0,BI70),0))</x:f>
      </x:c>
      <x:c r="BN70" s="128" t="str">
        <x:f>IF(C70="","",IF(AG70="",0,AG70)+IF(CONFIG!$B$11=2,IF(BJ70="",0,BJ70),0))</x:f>
      </x:c>
      <x:c r="BO70" s="128" t="str">
        <x:f>IF(C70="","",1+COUNTIFS($BL$6:$BL$105,"&gt;"&amp;BL70)+COUNTIFS($BL$6:$BL$105,BL70,$BM$6:$BM$105,"&gt;"&amp;BM70))</x:f>
      </x:c>
      <x:c r="BP70" s="129"/>
    </x:row>
    <x:row r="71" ht="20" customHeight="1">
      <x:c r="A71" s="127" t="n">
        <x:f>ROW()-5</x:f>
        <x:v>66</x:v>
      </x:c>
      <x:c r="B71" s="130"/>
      <x:c r="C71" s="129"/>
      <x:c r="D71" s="129"/>
      <x:c r="E71" s="129"/>
      <x:c r="F71" s="127"/>
      <x:c r="G71" s="127"/>
      <x:c r="H71" s="127"/>
      <x:c r="I71" s="127"/>
      <x:c r="J71" s="127"/>
      <x:c r="K71" s="127"/>
      <x:c r="L71" s="127"/>
      <x:c r="M71" s="127"/>
      <x:c r="N71" s="127"/>
      <x:c r="O71" s="127"/>
      <x:c r="P71" s="127"/>
      <x:c r="Q71" s="127"/>
      <x:c r="R71" s="127"/>
      <x:c r="S71" s="127"/>
      <x:c r="T71" s="127"/>
      <x:c r="U71" s="127"/>
      <x:c r="V71" s="127"/>
      <x:c r="W71" s="127"/>
      <x:c r="X71" s="127"/>
      <x:c r="Y71" s="127"/>
      <x:c r="Z71" s="127"/>
      <x:c r="AA71" s="127"/>
      <x:c r="AB71" s="127"/>
      <x:c r="AC71" s="127"/>
      <x:c r="AD71" s="127"/>
      <x:c r="AE71" s="127" t="str">
        <x:f>IF(C71="","",SUM(F71:AD71))</x:f>
      </x:c>
      <x:c r="AF71" s="127"/>
      <x:c r="AG71" s="127"/>
      <x:c r="AH71" s="127" t="str">
        <x:f>IF(C71="","",AE71-IF(AG71="",0,AG71))</x:f>
      </x:c>
      <x:c r="AI71" s="127"/>
      <x:c r="AJ71" s="127"/>
      <x:c r="AK71" s="127"/>
      <x:c r="AL71" s="127"/>
      <x:c r="AM71" s="127"/>
      <x:c r="AN71" s="127"/>
      <x:c r="AO71" s="127"/>
      <x:c r="AP71" s="127"/>
      <x:c r="AQ71" s="127"/>
      <x:c r="AR71" s="127"/>
      <x:c r="AS71" s="127"/>
      <x:c r="AT71" s="127"/>
      <x:c r="AU71" s="127"/>
      <x:c r="AV71" s="127"/>
      <x:c r="AW71" s="127"/>
      <x:c r="AX71" s="127"/>
      <x:c r="AY71" s="127"/>
      <x:c r="AZ71" s="127"/>
      <x:c r="BA71" s="127"/>
      <x:c r="BB71" s="127"/>
      <x:c r="BC71" s="127"/>
      <x:c r="BD71" s="127"/>
      <x:c r="BE71" s="127"/>
      <x:c r="BF71" s="127"/>
      <x:c r="BG71" s="127"/>
      <x:c r="BH71" s="127" t="str">
        <x:f>IF(OR(C71="",CONFIG!$B$11&lt;&gt;2),"",SUM(AI71:BG71))</x:f>
      </x:c>
      <x:c r="BI71" s="127"/>
      <x:c r="BJ71" s="127"/>
      <x:c r="BK71" s="127" t="str">
        <x:f>IF(OR(C71="",CONFIG!$B$11&lt;&gt;2),"",BH71-IF(BJ71="",0,BJ71))</x:f>
      </x:c>
      <x:c r="BL71" s="128" t="str">
        <x:f>IF(C71="","",AH71+IF(CONFIG!$B$11=2,IF(BK71="",0,BK71),0))</x:f>
      </x:c>
      <x:c r="BM71" s="128" t="str">
        <x:f>IF(C71="","",IF(AF71="",0,AF71)+IF(CONFIG!$B$11=2,IF(BI71="",0,BI71),0))</x:f>
      </x:c>
      <x:c r="BN71" s="128" t="str">
        <x:f>IF(C71="","",IF(AG71="",0,AG71)+IF(CONFIG!$B$11=2,IF(BJ71="",0,BJ71),0))</x:f>
      </x:c>
      <x:c r="BO71" s="128" t="str">
        <x:f>IF(C71="","",1+COUNTIFS($BL$6:$BL$105,"&gt;"&amp;BL71)+COUNTIFS($BL$6:$BL$105,BL71,$BM$6:$BM$105,"&gt;"&amp;BM71))</x:f>
      </x:c>
      <x:c r="BP71" s="129"/>
    </x:row>
    <x:row r="72" ht="20" customHeight="1">
      <x:c r="A72" s="127" t="n">
        <x:f>ROW()-5</x:f>
        <x:v>67</x:v>
      </x:c>
      <x:c r="B72" s="130"/>
      <x:c r="C72" s="129"/>
      <x:c r="D72" s="129"/>
      <x:c r="E72" s="129"/>
      <x:c r="F72" s="127"/>
      <x:c r="G72" s="127"/>
      <x:c r="H72" s="127"/>
      <x:c r="I72" s="127"/>
      <x:c r="J72" s="127"/>
      <x:c r="K72" s="127"/>
      <x:c r="L72" s="127"/>
      <x:c r="M72" s="127"/>
      <x:c r="N72" s="127"/>
      <x:c r="O72" s="127"/>
      <x:c r="P72" s="127"/>
      <x:c r="Q72" s="127"/>
      <x:c r="R72" s="127"/>
      <x:c r="S72" s="127"/>
      <x:c r="T72" s="127"/>
      <x:c r="U72" s="127"/>
      <x:c r="V72" s="127"/>
      <x:c r="W72" s="127"/>
      <x:c r="X72" s="127"/>
      <x:c r="Y72" s="127"/>
      <x:c r="Z72" s="127"/>
      <x:c r="AA72" s="127"/>
      <x:c r="AB72" s="127"/>
      <x:c r="AC72" s="127"/>
      <x:c r="AD72" s="127"/>
      <x:c r="AE72" s="127" t="str">
        <x:f>IF(C72="","",SUM(F72:AD72))</x:f>
      </x:c>
      <x:c r="AF72" s="127"/>
      <x:c r="AG72" s="127"/>
      <x:c r="AH72" s="127" t="str">
        <x:f>IF(C72="","",AE72-IF(AG72="",0,AG72))</x:f>
      </x:c>
      <x:c r="AI72" s="127"/>
      <x:c r="AJ72" s="127"/>
      <x:c r="AK72" s="127"/>
      <x:c r="AL72" s="127"/>
      <x:c r="AM72" s="127"/>
      <x:c r="AN72" s="127"/>
      <x:c r="AO72" s="127"/>
      <x:c r="AP72" s="127"/>
      <x:c r="AQ72" s="127"/>
      <x:c r="AR72" s="127"/>
      <x:c r="AS72" s="127"/>
      <x:c r="AT72" s="127"/>
      <x:c r="AU72" s="127"/>
      <x:c r="AV72" s="127"/>
      <x:c r="AW72" s="127"/>
      <x:c r="AX72" s="127"/>
      <x:c r="AY72" s="127"/>
      <x:c r="AZ72" s="127"/>
      <x:c r="BA72" s="127"/>
      <x:c r="BB72" s="127"/>
      <x:c r="BC72" s="127"/>
      <x:c r="BD72" s="127"/>
      <x:c r="BE72" s="127"/>
      <x:c r="BF72" s="127"/>
      <x:c r="BG72" s="127"/>
      <x:c r="BH72" s="127" t="str">
        <x:f>IF(OR(C72="",CONFIG!$B$11&lt;&gt;2),"",SUM(AI72:BG72))</x:f>
      </x:c>
      <x:c r="BI72" s="127"/>
      <x:c r="BJ72" s="127"/>
      <x:c r="BK72" s="127" t="str">
        <x:f>IF(OR(C72="",CONFIG!$B$11&lt;&gt;2),"",BH72-IF(BJ72="",0,BJ72))</x:f>
      </x:c>
      <x:c r="BL72" s="128" t="str">
        <x:f>IF(C72="","",AH72+IF(CONFIG!$B$11=2,IF(BK72="",0,BK72),0))</x:f>
      </x:c>
      <x:c r="BM72" s="128" t="str">
        <x:f>IF(C72="","",IF(AF72="",0,AF72)+IF(CONFIG!$B$11=2,IF(BI72="",0,BI72),0))</x:f>
      </x:c>
      <x:c r="BN72" s="128" t="str">
        <x:f>IF(C72="","",IF(AG72="",0,AG72)+IF(CONFIG!$B$11=2,IF(BJ72="",0,BJ72),0))</x:f>
      </x:c>
      <x:c r="BO72" s="128" t="str">
        <x:f>IF(C72="","",1+COUNTIFS($BL$6:$BL$105,"&gt;"&amp;BL72)+COUNTIFS($BL$6:$BL$105,BL72,$BM$6:$BM$105,"&gt;"&amp;BM72))</x:f>
      </x:c>
      <x:c r="BP72" s="129"/>
    </x:row>
    <x:row r="73" ht="20" customHeight="1">
      <x:c r="A73" s="127" t="n">
        <x:f>ROW()-5</x:f>
        <x:v>68</x:v>
      </x:c>
      <x:c r="B73" s="130"/>
      <x:c r="C73" s="129"/>
      <x:c r="D73" s="129"/>
      <x:c r="E73" s="129"/>
      <x:c r="F73" s="127"/>
      <x:c r="G73" s="127"/>
      <x:c r="H73" s="127"/>
      <x:c r="I73" s="127"/>
      <x:c r="J73" s="127"/>
      <x:c r="K73" s="127"/>
      <x:c r="L73" s="127"/>
      <x:c r="M73" s="127"/>
      <x:c r="N73" s="127"/>
      <x:c r="O73" s="127"/>
      <x:c r="P73" s="127"/>
      <x:c r="Q73" s="127"/>
      <x:c r="R73" s="127"/>
      <x:c r="S73" s="127"/>
      <x:c r="T73" s="127"/>
      <x:c r="U73" s="127"/>
      <x:c r="V73" s="127"/>
      <x:c r="W73" s="127"/>
      <x:c r="X73" s="127"/>
      <x:c r="Y73" s="127"/>
      <x:c r="Z73" s="127"/>
      <x:c r="AA73" s="127"/>
      <x:c r="AB73" s="127"/>
      <x:c r="AC73" s="127"/>
      <x:c r="AD73" s="127"/>
      <x:c r="AE73" s="127" t="str">
        <x:f>IF(C73="","",SUM(F73:AD73))</x:f>
      </x:c>
      <x:c r="AF73" s="127"/>
      <x:c r="AG73" s="127"/>
      <x:c r="AH73" s="127" t="str">
        <x:f>IF(C73="","",AE73-IF(AG73="",0,AG73))</x:f>
      </x:c>
      <x:c r="AI73" s="127"/>
      <x:c r="AJ73" s="127"/>
      <x:c r="AK73" s="127"/>
      <x:c r="AL73" s="127"/>
      <x:c r="AM73" s="127"/>
      <x:c r="AN73" s="127"/>
      <x:c r="AO73" s="127"/>
      <x:c r="AP73" s="127"/>
      <x:c r="AQ73" s="127"/>
      <x:c r="AR73" s="127"/>
      <x:c r="AS73" s="127"/>
      <x:c r="AT73" s="127"/>
      <x:c r="AU73" s="127"/>
      <x:c r="AV73" s="127"/>
      <x:c r="AW73" s="127"/>
      <x:c r="AX73" s="127"/>
      <x:c r="AY73" s="127"/>
      <x:c r="AZ73" s="127"/>
      <x:c r="BA73" s="127"/>
      <x:c r="BB73" s="127"/>
      <x:c r="BC73" s="127"/>
      <x:c r="BD73" s="127"/>
      <x:c r="BE73" s="127"/>
      <x:c r="BF73" s="127"/>
      <x:c r="BG73" s="127"/>
      <x:c r="BH73" s="127" t="str">
        <x:f>IF(OR(C73="",CONFIG!$B$11&lt;&gt;2),"",SUM(AI73:BG73))</x:f>
      </x:c>
      <x:c r="BI73" s="127"/>
      <x:c r="BJ73" s="127"/>
      <x:c r="BK73" s="127" t="str">
        <x:f>IF(OR(C73="",CONFIG!$B$11&lt;&gt;2),"",BH73-IF(BJ73="",0,BJ73))</x:f>
      </x:c>
      <x:c r="BL73" s="128" t="str">
        <x:f>IF(C73="","",AH73+IF(CONFIG!$B$11=2,IF(BK73="",0,BK73),0))</x:f>
      </x:c>
      <x:c r="BM73" s="128" t="str">
        <x:f>IF(C73="","",IF(AF73="",0,AF73)+IF(CONFIG!$B$11=2,IF(BI73="",0,BI73),0))</x:f>
      </x:c>
      <x:c r="BN73" s="128" t="str">
        <x:f>IF(C73="","",IF(AG73="",0,AG73)+IF(CONFIG!$B$11=2,IF(BJ73="",0,BJ73),0))</x:f>
      </x:c>
      <x:c r="BO73" s="128" t="str">
        <x:f>IF(C73="","",1+COUNTIFS($BL$6:$BL$105,"&gt;"&amp;BL73)+COUNTIFS($BL$6:$BL$105,BL73,$BM$6:$BM$105,"&gt;"&amp;BM73))</x:f>
      </x:c>
      <x:c r="BP73" s="129"/>
    </x:row>
    <x:row r="74" ht="20" customHeight="1">
      <x:c r="A74" s="127" t="n">
        <x:f>ROW()-5</x:f>
        <x:v>69</x:v>
      </x:c>
      <x:c r="B74" s="130"/>
      <x:c r="C74" s="129"/>
      <x:c r="D74" s="129"/>
      <x:c r="E74" s="129"/>
      <x:c r="F74" s="127"/>
      <x:c r="G74" s="127"/>
      <x:c r="H74" s="127"/>
      <x:c r="I74" s="127"/>
      <x:c r="J74" s="127"/>
      <x:c r="K74" s="127"/>
      <x:c r="L74" s="127"/>
      <x:c r="M74" s="127"/>
      <x:c r="N74" s="127"/>
      <x:c r="O74" s="127"/>
      <x:c r="P74" s="127"/>
      <x:c r="Q74" s="127"/>
      <x:c r="R74" s="127"/>
      <x:c r="S74" s="127"/>
      <x:c r="T74" s="127"/>
      <x:c r="U74" s="127"/>
      <x:c r="V74" s="127"/>
      <x:c r="W74" s="127"/>
      <x:c r="X74" s="127"/>
      <x:c r="Y74" s="127"/>
      <x:c r="Z74" s="127"/>
      <x:c r="AA74" s="127"/>
      <x:c r="AB74" s="127"/>
      <x:c r="AC74" s="127"/>
      <x:c r="AD74" s="127"/>
      <x:c r="AE74" s="127" t="str">
        <x:f>IF(C74="","",SUM(F74:AD74))</x:f>
      </x:c>
      <x:c r="AF74" s="127"/>
      <x:c r="AG74" s="127"/>
      <x:c r="AH74" s="127" t="str">
        <x:f>IF(C74="","",AE74-IF(AG74="",0,AG74))</x:f>
      </x:c>
      <x:c r="AI74" s="127"/>
      <x:c r="AJ74" s="127"/>
      <x:c r="AK74" s="127"/>
      <x:c r="AL74" s="127"/>
      <x:c r="AM74" s="127"/>
      <x:c r="AN74" s="127"/>
      <x:c r="AO74" s="127"/>
      <x:c r="AP74" s="127"/>
      <x:c r="AQ74" s="127"/>
      <x:c r="AR74" s="127"/>
      <x:c r="AS74" s="127"/>
      <x:c r="AT74" s="127"/>
      <x:c r="AU74" s="127"/>
      <x:c r="AV74" s="127"/>
      <x:c r="AW74" s="127"/>
      <x:c r="AX74" s="127"/>
      <x:c r="AY74" s="127"/>
      <x:c r="AZ74" s="127"/>
      <x:c r="BA74" s="127"/>
      <x:c r="BB74" s="127"/>
      <x:c r="BC74" s="127"/>
      <x:c r="BD74" s="127"/>
      <x:c r="BE74" s="127"/>
      <x:c r="BF74" s="127"/>
      <x:c r="BG74" s="127"/>
      <x:c r="BH74" s="127" t="str">
        <x:f>IF(OR(C74="",CONFIG!$B$11&lt;&gt;2),"",SUM(AI74:BG74))</x:f>
      </x:c>
      <x:c r="BI74" s="127"/>
      <x:c r="BJ74" s="127"/>
      <x:c r="BK74" s="127" t="str">
        <x:f>IF(OR(C74="",CONFIG!$B$11&lt;&gt;2),"",BH74-IF(BJ74="",0,BJ74))</x:f>
      </x:c>
      <x:c r="BL74" s="128" t="str">
        <x:f>IF(C74="","",AH74+IF(CONFIG!$B$11=2,IF(BK74="",0,BK74),0))</x:f>
      </x:c>
      <x:c r="BM74" s="128" t="str">
        <x:f>IF(C74="","",IF(AF74="",0,AF74)+IF(CONFIG!$B$11=2,IF(BI74="",0,BI74),0))</x:f>
      </x:c>
      <x:c r="BN74" s="128" t="str">
        <x:f>IF(C74="","",IF(AG74="",0,AG74)+IF(CONFIG!$B$11=2,IF(BJ74="",0,BJ74),0))</x:f>
      </x:c>
      <x:c r="BO74" s="128" t="str">
        <x:f>IF(C74="","",1+COUNTIFS($BL$6:$BL$105,"&gt;"&amp;BL74)+COUNTIFS($BL$6:$BL$105,BL74,$BM$6:$BM$105,"&gt;"&amp;BM74))</x:f>
      </x:c>
      <x:c r="BP74" s="129"/>
    </x:row>
    <x:row r="75" ht="20" customHeight="1">
      <x:c r="A75" s="127" t="n">
        <x:f>ROW()-5</x:f>
        <x:v>70</x:v>
      </x:c>
      <x:c r="B75" s="130"/>
      <x:c r="C75" s="129"/>
      <x:c r="D75" s="129"/>
      <x:c r="E75" s="129"/>
      <x:c r="F75" s="127"/>
      <x:c r="G75" s="127"/>
      <x:c r="H75" s="127"/>
      <x:c r="I75" s="127"/>
      <x:c r="J75" s="127"/>
      <x:c r="K75" s="127"/>
      <x:c r="L75" s="127"/>
      <x:c r="M75" s="127"/>
      <x:c r="N75" s="127"/>
      <x:c r="O75" s="127"/>
      <x:c r="P75" s="127"/>
      <x:c r="Q75" s="127"/>
      <x:c r="R75" s="127"/>
      <x:c r="S75" s="127"/>
      <x:c r="T75" s="127"/>
      <x:c r="U75" s="127"/>
      <x:c r="V75" s="127"/>
      <x:c r="W75" s="127"/>
      <x:c r="X75" s="127"/>
      <x:c r="Y75" s="127"/>
      <x:c r="Z75" s="127"/>
      <x:c r="AA75" s="127"/>
      <x:c r="AB75" s="127"/>
      <x:c r="AC75" s="127"/>
      <x:c r="AD75" s="127"/>
      <x:c r="AE75" s="127" t="str">
        <x:f>IF(C75="","",SUM(F75:AD75))</x:f>
      </x:c>
      <x:c r="AF75" s="127"/>
      <x:c r="AG75" s="127"/>
      <x:c r="AH75" s="127" t="str">
        <x:f>IF(C75="","",AE75-IF(AG75="",0,AG75))</x:f>
      </x:c>
      <x:c r="AI75" s="127"/>
      <x:c r="AJ75" s="127"/>
      <x:c r="AK75" s="127"/>
      <x:c r="AL75" s="127"/>
      <x:c r="AM75" s="127"/>
      <x:c r="AN75" s="127"/>
      <x:c r="AO75" s="127"/>
      <x:c r="AP75" s="127"/>
      <x:c r="AQ75" s="127"/>
      <x:c r="AR75" s="127"/>
      <x:c r="AS75" s="127"/>
      <x:c r="AT75" s="127"/>
      <x:c r="AU75" s="127"/>
      <x:c r="AV75" s="127"/>
      <x:c r="AW75" s="127"/>
      <x:c r="AX75" s="127"/>
      <x:c r="AY75" s="127"/>
      <x:c r="AZ75" s="127"/>
      <x:c r="BA75" s="127"/>
      <x:c r="BB75" s="127"/>
      <x:c r="BC75" s="127"/>
      <x:c r="BD75" s="127"/>
      <x:c r="BE75" s="127"/>
      <x:c r="BF75" s="127"/>
      <x:c r="BG75" s="127"/>
      <x:c r="BH75" s="127" t="str">
        <x:f>IF(OR(C75="",CONFIG!$B$11&lt;&gt;2),"",SUM(AI75:BG75))</x:f>
      </x:c>
      <x:c r="BI75" s="127"/>
      <x:c r="BJ75" s="127"/>
      <x:c r="BK75" s="127" t="str">
        <x:f>IF(OR(C75="",CONFIG!$B$11&lt;&gt;2),"",BH75-IF(BJ75="",0,BJ75))</x:f>
      </x:c>
      <x:c r="BL75" s="128" t="str">
        <x:f>IF(C75="","",AH75+IF(CONFIG!$B$11=2,IF(BK75="",0,BK75),0))</x:f>
      </x:c>
      <x:c r="BM75" s="128" t="str">
        <x:f>IF(C75="","",IF(AF75="",0,AF75)+IF(CONFIG!$B$11=2,IF(BI75="",0,BI75),0))</x:f>
      </x:c>
      <x:c r="BN75" s="128" t="str">
        <x:f>IF(C75="","",IF(AG75="",0,AG75)+IF(CONFIG!$B$11=2,IF(BJ75="",0,BJ75),0))</x:f>
      </x:c>
      <x:c r="BO75" s="128" t="str">
        <x:f>IF(C75="","",1+COUNTIFS($BL$6:$BL$105,"&gt;"&amp;BL75)+COUNTIFS($BL$6:$BL$105,BL75,$BM$6:$BM$105,"&gt;"&amp;BM75))</x:f>
      </x:c>
      <x:c r="BP75" s="129"/>
    </x:row>
    <x:row r="76" ht="20" customHeight="1">
      <x:c r="A76" s="127" t="n">
        <x:f>ROW()-5</x:f>
        <x:v>71</x:v>
      </x:c>
      <x:c r="B76" s="130"/>
      <x:c r="C76" s="129"/>
      <x:c r="D76" s="129"/>
      <x:c r="E76" s="129"/>
      <x:c r="F76" s="127"/>
      <x:c r="G76" s="127"/>
      <x:c r="H76" s="127"/>
      <x:c r="I76" s="127"/>
      <x:c r="J76" s="127"/>
      <x:c r="K76" s="127"/>
      <x:c r="L76" s="127"/>
      <x:c r="M76" s="127"/>
      <x:c r="N76" s="127"/>
      <x:c r="O76" s="127"/>
      <x:c r="P76" s="127"/>
      <x:c r="Q76" s="127"/>
      <x:c r="R76" s="127"/>
      <x:c r="S76" s="127"/>
      <x:c r="T76" s="127"/>
      <x:c r="U76" s="127"/>
      <x:c r="V76" s="127"/>
      <x:c r="W76" s="127"/>
      <x:c r="X76" s="127"/>
      <x:c r="Y76" s="127"/>
      <x:c r="Z76" s="127"/>
      <x:c r="AA76" s="127"/>
      <x:c r="AB76" s="127"/>
      <x:c r="AC76" s="127"/>
      <x:c r="AD76" s="127"/>
      <x:c r="AE76" s="127" t="str">
        <x:f>IF(C76="","",SUM(F76:AD76))</x:f>
      </x:c>
      <x:c r="AF76" s="127"/>
      <x:c r="AG76" s="127"/>
      <x:c r="AH76" s="127" t="str">
        <x:f>IF(C76="","",AE76-IF(AG76="",0,AG76))</x:f>
      </x:c>
      <x:c r="AI76" s="127"/>
      <x:c r="AJ76" s="127"/>
      <x:c r="AK76" s="127"/>
      <x:c r="AL76" s="127"/>
      <x:c r="AM76" s="127"/>
      <x:c r="AN76" s="127"/>
      <x:c r="AO76" s="127"/>
      <x:c r="AP76" s="127"/>
      <x:c r="AQ76" s="127"/>
      <x:c r="AR76" s="127"/>
      <x:c r="AS76" s="127"/>
      <x:c r="AT76" s="127"/>
      <x:c r="AU76" s="127"/>
      <x:c r="AV76" s="127"/>
      <x:c r="AW76" s="127"/>
      <x:c r="AX76" s="127"/>
      <x:c r="AY76" s="127"/>
      <x:c r="AZ76" s="127"/>
      <x:c r="BA76" s="127"/>
      <x:c r="BB76" s="127"/>
      <x:c r="BC76" s="127"/>
      <x:c r="BD76" s="127"/>
      <x:c r="BE76" s="127"/>
      <x:c r="BF76" s="127"/>
      <x:c r="BG76" s="127"/>
      <x:c r="BH76" s="127" t="str">
        <x:f>IF(OR(C76="",CONFIG!$B$11&lt;&gt;2),"",SUM(AI76:BG76))</x:f>
      </x:c>
      <x:c r="BI76" s="127"/>
      <x:c r="BJ76" s="127"/>
      <x:c r="BK76" s="127" t="str">
        <x:f>IF(OR(C76="",CONFIG!$B$11&lt;&gt;2),"",BH76-IF(BJ76="",0,BJ76))</x:f>
      </x:c>
      <x:c r="BL76" s="128" t="str">
        <x:f>IF(C76="","",AH76+IF(CONFIG!$B$11=2,IF(BK76="",0,BK76),0))</x:f>
      </x:c>
      <x:c r="BM76" s="128" t="str">
        <x:f>IF(C76="","",IF(AF76="",0,AF76)+IF(CONFIG!$B$11=2,IF(BI76="",0,BI76),0))</x:f>
      </x:c>
      <x:c r="BN76" s="128" t="str">
        <x:f>IF(C76="","",IF(AG76="",0,AG76)+IF(CONFIG!$B$11=2,IF(BJ76="",0,BJ76),0))</x:f>
      </x:c>
      <x:c r="BO76" s="128" t="str">
        <x:f>IF(C76="","",1+COUNTIFS($BL$6:$BL$105,"&gt;"&amp;BL76)+COUNTIFS($BL$6:$BL$105,BL76,$BM$6:$BM$105,"&gt;"&amp;BM76))</x:f>
      </x:c>
      <x:c r="BP76" s="129"/>
    </x:row>
    <x:row r="77" ht="20" customHeight="1">
      <x:c r="A77" s="127" t="n">
        <x:f>ROW()-5</x:f>
        <x:v>72</x:v>
      </x:c>
      <x:c r="B77" s="130"/>
      <x:c r="C77" s="129"/>
      <x:c r="D77" s="129"/>
      <x:c r="E77" s="129"/>
      <x:c r="F77" s="127"/>
      <x:c r="G77" s="127"/>
      <x:c r="H77" s="127"/>
      <x:c r="I77" s="127"/>
      <x:c r="J77" s="127"/>
      <x:c r="K77" s="127"/>
      <x:c r="L77" s="127"/>
      <x:c r="M77" s="127"/>
      <x:c r="N77" s="127"/>
      <x:c r="O77" s="127"/>
      <x:c r="P77" s="127"/>
      <x:c r="Q77" s="127"/>
      <x:c r="R77" s="127"/>
      <x:c r="S77" s="127"/>
      <x:c r="T77" s="127"/>
      <x:c r="U77" s="127"/>
      <x:c r="V77" s="127"/>
      <x:c r="W77" s="127"/>
      <x:c r="X77" s="127"/>
      <x:c r="Y77" s="127"/>
      <x:c r="Z77" s="127"/>
      <x:c r="AA77" s="127"/>
      <x:c r="AB77" s="127"/>
      <x:c r="AC77" s="127"/>
      <x:c r="AD77" s="127"/>
      <x:c r="AE77" s="127" t="str">
        <x:f>IF(C77="","",SUM(F77:AD77))</x:f>
      </x:c>
      <x:c r="AF77" s="127"/>
      <x:c r="AG77" s="127"/>
      <x:c r="AH77" s="127" t="str">
        <x:f>IF(C77="","",AE77-IF(AG77="",0,AG77))</x:f>
      </x:c>
      <x:c r="AI77" s="127"/>
      <x:c r="AJ77" s="127"/>
      <x:c r="AK77" s="127"/>
      <x:c r="AL77" s="127"/>
      <x:c r="AM77" s="127"/>
      <x:c r="AN77" s="127"/>
      <x:c r="AO77" s="127"/>
      <x:c r="AP77" s="127"/>
      <x:c r="AQ77" s="127"/>
      <x:c r="AR77" s="127"/>
      <x:c r="AS77" s="127"/>
      <x:c r="AT77" s="127"/>
      <x:c r="AU77" s="127"/>
      <x:c r="AV77" s="127"/>
      <x:c r="AW77" s="127"/>
      <x:c r="AX77" s="127"/>
      <x:c r="AY77" s="127"/>
      <x:c r="AZ77" s="127"/>
      <x:c r="BA77" s="127"/>
      <x:c r="BB77" s="127"/>
      <x:c r="BC77" s="127"/>
      <x:c r="BD77" s="127"/>
      <x:c r="BE77" s="127"/>
      <x:c r="BF77" s="127"/>
      <x:c r="BG77" s="127"/>
      <x:c r="BH77" s="127" t="str">
        <x:f>IF(OR(C77="",CONFIG!$B$11&lt;&gt;2),"",SUM(AI77:BG77))</x:f>
      </x:c>
      <x:c r="BI77" s="127"/>
      <x:c r="BJ77" s="127"/>
      <x:c r="BK77" s="127" t="str">
        <x:f>IF(OR(C77="",CONFIG!$B$11&lt;&gt;2),"",BH77-IF(BJ77="",0,BJ77))</x:f>
      </x:c>
      <x:c r="BL77" s="128" t="str">
        <x:f>IF(C77="","",AH77+IF(CONFIG!$B$11=2,IF(BK77="",0,BK77),0))</x:f>
      </x:c>
      <x:c r="BM77" s="128" t="str">
        <x:f>IF(C77="","",IF(AF77="",0,AF77)+IF(CONFIG!$B$11=2,IF(BI77="",0,BI77),0))</x:f>
      </x:c>
      <x:c r="BN77" s="128" t="str">
        <x:f>IF(C77="","",IF(AG77="",0,AG77)+IF(CONFIG!$B$11=2,IF(BJ77="",0,BJ77),0))</x:f>
      </x:c>
      <x:c r="BO77" s="128" t="str">
        <x:f>IF(C77="","",1+COUNTIFS($BL$6:$BL$105,"&gt;"&amp;BL77)+COUNTIFS($BL$6:$BL$105,BL77,$BM$6:$BM$105,"&gt;"&amp;BM77))</x:f>
      </x:c>
      <x:c r="BP77" s="129"/>
    </x:row>
    <x:row r="78" ht="20" customHeight="1">
      <x:c r="A78" s="127" t="n">
        <x:f>ROW()-5</x:f>
        <x:v>73</x:v>
      </x:c>
      <x:c r="B78" s="130"/>
      <x:c r="C78" s="129"/>
      <x:c r="D78" s="129"/>
      <x:c r="E78" s="129"/>
      <x:c r="F78" s="127"/>
      <x:c r="G78" s="127"/>
      <x:c r="H78" s="127"/>
      <x:c r="I78" s="127"/>
      <x:c r="J78" s="127"/>
      <x:c r="K78" s="127"/>
      <x:c r="L78" s="127"/>
      <x:c r="M78" s="127"/>
      <x:c r="N78" s="127"/>
      <x:c r="O78" s="127"/>
      <x:c r="P78" s="127"/>
      <x:c r="Q78" s="127"/>
      <x:c r="R78" s="127"/>
      <x:c r="S78" s="127"/>
      <x:c r="T78" s="127"/>
      <x:c r="U78" s="127"/>
      <x:c r="V78" s="127"/>
      <x:c r="W78" s="127"/>
      <x:c r="X78" s="127"/>
      <x:c r="Y78" s="127"/>
      <x:c r="Z78" s="127"/>
      <x:c r="AA78" s="127"/>
      <x:c r="AB78" s="127"/>
      <x:c r="AC78" s="127"/>
      <x:c r="AD78" s="127"/>
      <x:c r="AE78" s="127" t="str">
        <x:f>IF(C78="","",SUM(F78:AD78))</x:f>
      </x:c>
      <x:c r="AF78" s="127"/>
      <x:c r="AG78" s="127"/>
      <x:c r="AH78" s="127" t="str">
        <x:f>IF(C78="","",AE78-IF(AG78="",0,AG78))</x:f>
      </x:c>
      <x:c r="AI78" s="127"/>
      <x:c r="AJ78" s="127"/>
      <x:c r="AK78" s="127"/>
      <x:c r="AL78" s="127"/>
      <x:c r="AM78" s="127"/>
      <x:c r="AN78" s="127"/>
      <x:c r="AO78" s="127"/>
      <x:c r="AP78" s="127"/>
      <x:c r="AQ78" s="127"/>
      <x:c r="AR78" s="127"/>
      <x:c r="AS78" s="127"/>
      <x:c r="AT78" s="127"/>
      <x:c r="AU78" s="127"/>
      <x:c r="AV78" s="127"/>
      <x:c r="AW78" s="127"/>
      <x:c r="AX78" s="127"/>
      <x:c r="AY78" s="127"/>
      <x:c r="AZ78" s="127"/>
      <x:c r="BA78" s="127"/>
      <x:c r="BB78" s="127"/>
      <x:c r="BC78" s="127"/>
      <x:c r="BD78" s="127"/>
      <x:c r="BE78" s="127"/>
      <x:c r="BF78" s="127"/>
      <x:c r="BG78" s="127"/>
      <x:c r="BH78" s="127" t="str">
        <x:f>IF(OR(C78="",CONFIG!$B$11&lt;&gt;2),"",SUM(AI78:BG78))</x:f>
      </x:c>
      <x:c r="BI78" s="127"/>
      <x:c r="BJ78" s="127"/>
      <x:c r="BK78" s="127" t="str">
        <x:f>IF(OR(C78="",CONFIG!$B$11&lt;&gt;2),"",BH78-IF(BJ78="",0,BJ78))</x:f>
      </x:c>
      <x:c r="BL78" s="128" t="str">
        <x:f>IF(C78="","",AH78+IF(CONFIG!$B$11=2,IF(BK78="",0,BK78),0))</x:f>
      </x:c>
      <x:c r="BM78" s="128" t="str">
        <x:f>IF(C78="","",IF(AF78="",0,AF78)+IF(CONFIG!$B$11=2,IF(BI78="",0,BI78),0))</x:f>
      </x:c>
      <x:c r="BN78" s="128" t="str">
        <x:f>IF(C78="","",IF(AG78="",0,AG78)+IF(CONFIG!$B$11=2,IF(BJ78="",0,BJ78),0))</x:f>
      </x:c>
      <x:c r="BO78" s="128" t="str">
        <x:f>IF(C78="","",1+COUNTIFS($BL$6:$BL$105,"&gt;"&amp;BL78)+COUNTIFS($BL$6:$BL$105,BL78,$BM$6:$BM$105,"&gt;"&amp;BM78))</x:f>
      </x:c>
      <x:c r="BP78" s="129"/>
    </x:row>
    <x:row r="79" ht="20" customHeight="1">
      <x:c r="A79" s="127" t="n">
        <x:f>ROW()-5</x:f>
        <x:v>74</x:v>
      </x:c>
      <x:c r="B79" s="130"/>
      <x:c r="C79" s="129"/>
      <x:c r="D79" s="129"/>
      <x:c r="E79" s="129"/>
      <x:c r="F79" s="127"/>
      <x:c r="G79" s="127"/>
      <x:c r="H79" s="127"/>
      <x:c r="I79" s="127"/>
      <x:c r="J79" s="127"/>
      <x:c r="K79" s="127"/>
      <x:c r="L79" s="127"/>
      <x:c r="M79" s="127"/>
      <x:c r="N79" s="127"/>
      <x:c r="O79" s="127"/>
      <x:c r="P79" s="127"/>
      <x:c r="Q79" s="127"/>
      <x:c r="R79" s="127"/>
      <x:c r="S79" s="127"/>
      <x:c r="T79" s="127"/>
      <x:c r="U79" s="127"/>
      <x:c r="V79" s="127"/>
      <x:c r="W79" s="127"/>
      <x:c r="X79" s="127"/>
      <x:c r="Y79" s="127"/>
      <x:c r="Z79" s="127"/>
      <x:c r="AA79" s="127"/>
      <x:c r="AB79" s="127"/>
      <x:c r="AC79" s="127"/>
      <x:c r="AD79" s="127"/>
      <x:c r="AE79" s="127" t="str">
        <x:f>IF(C79="","",SUM(F79:AD79))</x:f>
      </x:c>
      <x:c r="AF79" s="127"/>
      <x:c r="AG79" s="127"/>
      <x:c r="AH79" s="127" t="str">
        <x:f>IF(C79="","",AE79-IF(AG79="",0,AG79))</x:f>
      </x:c>
      <x:c r="AI79" s="127"/>
      <x:c r="AJ79" s="127"/>
      <x:c r="AK79" s="127"/>
      <x:c r="AL79" s="127"/>
      <x:c r="AM79" s="127"/>
      <x:c r="AN79" s="127"/>
      <x:c r="AO79" s="127"/>
      <x:c r="AP79" s="127"/>
      <x:c r="AQ79" s="127"/>
      <x:c r="AR79" s="127"/>
      <x:c r="AS79" s="127"/>
      <x:c r="AT79" s="127"/>
      <x:c r="AU79" s="127"/>
      <x:c r="AV79" s="127"/>
      <x:c r="AW79" s="127"/>
      <x:c r="AX79" s="127"/>
      <x:c r="AY79" s="127"/>
      <x:c r="AZ79" s="127"/>
      <x:c r="BA79" s="127"/>
      <x:c r="BB79" s="127"/>
      <x:c r="BC79" s="127"/>
      <x:c r="BD79" s="127"/>
      <x:c r="BE79" s="127"/>
      <x:c r="BF79" s="127"/>
      <x:c r="BG79" s="127"/>
      <x:c r="BH79" s="127" t="str">
        <x:f>IF(OR(C79="",CONFIG!$B$11&lt;&gt;2),"",SUM(AI79:BG79))</x:f>
      </x:c>
      <x:c r="BI79" s="127"/>
      <x:c r="BJ79" s="127"/>
      <x:c r="BK79" s="127" t="str">
        <x:f>IF(OR(C79="",CONFIG!$B$11&lt;&gt;2),"",BH79-IF(BJ79="",0,BJ79))</x:f>
      </x:c>
      <x:c r="BL79" s="128" t="str">
        <x:f>IF(C79="","",AH79+IF(CONFIG!$B$11=2,IF(BK79="",0,BK79),0))</x:f>
      </x:c>
      <x:c r="BM79" s="128" t="str">
        <x:f>IF(C79="","",IF(AF79="",0,AF79)+IF(CONFIG!$B$11=2,IF(BI79="",0,BI79),0))</x:f>
      </x:c>
      <x:c r="BN79" s="128" t="str">
        <x:f>IF(C79="","",IF(AG79="",0,AG79)+IF(CONFIG!$B$11=2,IF(BJ79="",0,BJ79),0))</x:f>
      </x:c>
      <x:c r="BO79" s="128" t="str">
        <x:f>IF(C79="","",1+COUNTIFS($BL$6:$BL$105,"&gt;"&amp;BL79)+COUNTIFS($BL$6:$BL$105,BL79,$BM$6:$BM$105,"&gt;"&amp;BM79))</x:f>
      </x:c>
      <x:c r="BP79" s="129"/>
    </x:row>
    <x:row r="80" ht="20" customHeight="1">
      <x:c r="A80" s="127" t="n">
        <x:f>ROW()-5</x:f>
        <x:v>75</x:v>
      </x:c>
      <x:c r="B80" s="130"/>
      <x:c r="C80" s="129"/>
      <x:c r="D80" s="129"/>
      <x:c r="E80" s="129"/>
      <x:c r="F80" s="127"/>
      <x:c r="G80" s="127"/>
      <x:c r="H80" s="127"/>
      <x:c r="I80" s="127"/>
      <x:c r="J80" s="127"/>
      <x:c r="K80" s="127"/>
      <x:c r="L80" s="127"/>
      <x:c r="M80" s="127"/>
      <x:c r="N80" s="127"/>
      <x:c r="O80" s="127"/>
      <x:c r="P80" s="127"/>
      <x:c r="Q80" s="127"/>
      <x:c r="R80" s="127"/>
      <x:c r="S80" s="127"/>
      <x:c r="T80" s="127"/>
      <x:c r="U80" s="127"/>
      <x:c r="V80" s="127"/>
      <x:c r="W80" s="127"/>
      <x:c r="X80" s="127"/>
      <x:c r="Y80" s="127"/>
      <x:c r="Z80" s="127"/>
      <x:c r="AA80" s="127"/>
      <x:c r="AB80" s="127"/>
      <x:c r="AC80" s="127"/>
      <x:c r="AD80" s="127"/>
      <x:c r="AE80" s="127" t="str">
        <x:f>IF(C80="","",SUM(F80:AD80))</x:f>
      </x:c>
      <x:c r="AF80" s="127"/>
      <x:c r="AG80" s="127"/>
      <x:c r="AH80" s="127" t="str">
        <x:f>IF(C80="","",AE80-IF(AG80="",0,AG80))</x:f>
      </x:c>
      <x:c r="AI80" s="127"/>
      <x:c r="AJ80" s="127"/>
      <x:c r="AK80" s="127"/>
      <x:c r="AL80" s="127"/>
      <x:c r="AM80" s="127"/>
      <x:c r="AN80" s="127"/>
      <x:c r="AO80" s="127"/>
      <x:c r="AP80" s="127"/>
      <x:c r="AQ80" s="127"/>
      <x:c r="AR80" s="127"/>
      <x:c r="AS80" s="127"/>
      <x:c r="AT80" s="127"/>
      <x:c r="AU80" s="127"/>
      <x:c r="AV80" s="127"/>
      <x:c r="AW80" s="127"/>
      <x:c r="AX80" s="127"/>
      <x:c r="AY80" s="127"/>
      <x:c r="AZ80" s="127"/>
      <x:c r="BA80" s="127"/>
      <x:c r="BB80" s="127"/>
      <x:c r="BC80" s="127"/>
      <x:c r="BD80" s="127"/>
      <x:c r="BE80" s="127"/>
      <x:c r="BF80" s="127"/>
      <x:c r="BG80" s="127"/>
      <x:c r="BH80" s="127" t="str">
        <x:f>IF(OR(C80="",CONFIG!$B$11&lt;&gt;2),"",SUM(AI80:BG80))</x:f>
      </x:c>
      <x:c r="BI80" s="127"/>
      <x:c r="BJ80" s="127"/>
      <x:c r="BK80" s="127" t="str">
        <x:f>IF(OR(C80="",CONFIG!$B$11&lt;&gt;2),"",BH80-IF(BJ80="",0,BJ80))</x:f>
      </x:c>
      <x:c r="BL80" s="128" t="str">
        <x:f>IF(C80="","",AH80+IF(CONFIG!$B$11=2,IF(BK80="",0,BK80),0))</x:f>
      </x:c>
      <x:c r="BM80" s="128" t="str">
        <x:f>IF(C80="","",IF(AF80="",0,AF80)+IF(CONFIG!$B$11=2,IF(BI80="",0,BI80),0))</x:f>
      </x:c>
      <x:c r="BN80" s="128" t="str">
        <x:f>IF(C80="","",IF(AG80="",0,AG80)+IF(CONFIG!$B$11=2,IF(BJ80="",0,BJ80),0))</x:f>
      </x:c>
      <x:c r="BO80" s="128" t="str">
        <x:f>IF(C80="","",1+COUNTIFS($BL$6:$BL$105,"&gt;"&amp;BL80)+COUNTIFS($BL$6:$BL$105,BL80,$BM$6:$BM$105,"&gt;"&amp;BM80))</x:f>
      </x:c>
      <x:c r="BP80" s="129"/>
    </x:row>
    <x:row r="81" ht="20" customHeight="1">
      <x:c r="A81" s="127" t="n">
        <x:f>ROW()-5</x:f>
        <x:v>76</x:v>
      </x:c>
      <x:c r="B81" s="130"/>
      <x:c r="C81" s="129"/>
      <x:c r="D81" s="129"/>
      <x:c r="E81" s="129"/>
      <x:c r="F81" s="127"/>
      <x:c r="G81" s="127"/>
      <x:c r="H81" s="127"/>
      <x:c r="I81" s="127"/>
      <x:c r="J81" s="127"/>
      <x:c r="K81" s="127"/>
      <x:c r="L81" s="127"/>
      <x:c r="M81" s="127"/>
      <x:c r="N81" s="127"/>
      <x:c r="O81" s="127"/>
      <x:c r="P81" s="127"/>
      <x:c r="Q81" s="127"/>
      <x:c r="R81" s="127"/>
      <x:c r="S81" s="127"/>
      <x:c r="T81" s="127"/>
      <x:c r="U81" s="127"/>
      <x:c r="V81" s="127"/>
      <x:c r="W81" s="127"/>
      <x:c r="X81" s="127"/>
      <x:c r="Y81" s="127"/>
      <x:c r="Z81" s="127"/>
      <x:c r="AA81" s="127"/>
      <x:c r="AB81" s="127"/>
      <x:c r="AC81" s="127"/>
      <x:c r="AD81" s="127"/>
      <x:c r="AE81" s="127" t="str">
        <x:f>IF(C81="","",SUM(F81:AD81))</x:f>
      </x:c>
      <x:c r="AF81" s="127"/>
      <x:c r="AG81" s="127"/>
      <x:c r="AH81" s="127" t="str">
        <x:f>IF(C81="","",AE81-IF(AG81="",0,AG81))</x:f>
      </x:c>
      <x:c r="AI81" s="127"/>
      <x:c r="AJ81" s="127"/>
      <x:c r="AK81" s="127"/>
      <x:c r="AL81" s="127"/>
      <x:c r="AM81" s="127"/>
      <x:c r="AN81" s="127"/>
      <x:c r="AO81" s="127"/>
      <x:c r="AP81" s="127"/>
      <x:c r="AQ81" s="127"/>
      <x:c r="AR81" s="127"/>
      <x:c r="AS81" s="127"/>
      <x:c r="AT81" s="127"/>
      <x:c r="AU81" s="127"/>
      <x:c r="AV81" s="127"/>
      <x:c r="AW81" s="127"/>
      <x:c r="AX81" s="127"/>
      <x:c r="AY81" s="127"/>
      <x:c r="AZ81" s="127"/>
      <x:c r="BA81" s="127"/>
      <x:c r="BB81" s="127"/>
      <x:c r="BC81" s="127"/>
      <x:c r="BD81" s="127"/>
      <x:c r="BE81" s="127"/>
      <x:c r="BF81" s="127"/>
      <x:c r="BG81" s="127"/>
      <x:c r="BH81" s="127" t="str">
        <x:f>IF(OR(C81="",CONFIG!$B$11&lt;&gt;2),"",SUM(AI81:BG81))</x:f>
      </x:c>
      <x:c r="BI81" s="127"/>
      <x:c r="BJ81" s="127"/>
      <x:c r="BK81" s="127" t="str">
        <x:f>IF(OR(C81="",CONFIG!$B$11&lt;&gt;2),"",BH81-IF(BJ81="",0,BJ81))</x:f>
      </x:c>
      <x:c r="BL81" s="128" t="str">
        <x:f>IF(C81="","",AH81+IF(CONFIG!$B$11=2,IF(BK81="",0,BK81),0))</x:f>
      </x:c>
      <x:c r="BM81" s="128" t="str">
        <x:f>IF(C81="","",IF(AF81="",0,AF81)+IF(CONFIG!$B$11=2,IF(BI81="",0,BI81),0))</x:f>
      </x:c>
      <x:c r="BN81" s="128" t="str">
        <x:f>IF(C81="","",IF(AG81="",0,AG81)+IF(CONFIG!$B$11=2,IF(BJ81="",0,BJ81),0))</x:f>
      </x:c>
      <x:c r="BO81" s="128" t="str">
        <x:f>IF(C81="","",1+COUNTIFS($BL$6:$BL$105,"&gt;"&amp;BL81)+COUNTIFS($BL$6:$BL$105,BL81,$BM$6:$BM$105,"&gt;"&amp;BM81))</x:f>
      </x:c>
      <x:c r="BP81" s="129"/>
    </x:row>
    <x:row r="82" ht="20" customHeight="1">
      <x:c r="A82" s="127" t="n">
        <x:f>ROW()-5</x:f>
        <x:v>77</x:v>
      </x:c>
      <x:c r="B82" s="130"/>
      <x:c r="C82" s="129"/>
      <x:c r="D82" s="129"/>
      <x:c r="E82" s="129"/>
      <x:c r="F82" s="127"/>
      <x:c r="G82" s="127"/>
      <x:c r="H82" s="127"/>
      <x:c r="I82" s="127"/>
      <x:c r="J82" s="127"/>
      <x:c r="K82" s="127"/>
      <x:c r="L82" s="127"/>
      <x:c r="M82" s="127"/>
      <x:c r="N82" s="127"/>
      <x:c r="O82" s="127"/>
      <x:c r="P82" s="127"/>
      <x:c r="Q82" s="127"/>
      <x:c r="R82" s="127"/>
      <x:c r="S82" s="127"/>
      <x:c r="T82" s="127"/>
      <x:c r="U82" s="127"/>
      <x:c r="V82" s="127"/>
      <x:c r="W82" s="127"/>
      <x:c r="X82" s="127"/>
      <x:c r="Y82" s="127"/>
      <x:c r="Z82" s="127"/>
      <x:c r="AA82" s="127"/>
      <x:c r="AB82" s="127"/>
      <x:c r="AC82" s="127"/>
      <x:c r="AD82" s="127"/>
      <x:c r="AE82" s="127" t="str">
        <x:f>IF(C82="","",SUM(F82:AD82))</x:f>
      </x:c>
      <x:c r="AF82" s="127"/>
      <x:c r="AG82" s="127"/>
      <x:c r="AH82" s="127" t="str">
        <x:f>IF(C82="","",AE82-IF(AG82="",0,AG82))</x:f>
      </x:c>
      <x:c r="AI82" s="127"/>
      <x:c r="AJ82" s="127"/>
      <x:c r="AK82" s="127"/>
      <x:c r="AL82" s="127"/>
      <x:c r="AM82" s="127"/>
      <x:c r="AN82" s="127"/>
      <x:c r="AO82" s="127"/>
      <x:c r="AP82" s="127"/>
      <x:c r="AQ82" s="127"/>
      <x:c r="AR82" s="127"/>
      <x:c r="AS82" s="127"/>
      <x:c r="AT82" s="127"/>
      <x:c r="AU82" s="127"/>
      <x:c r="AV82" s="127"/>
      <x:c r="AW82" s="127"/>
      <x:c r="AX82" s="127"/>
      <x:c r="AY82" s="127"/>
      <x:c r="AZ82" s="127"/>
      <x:c r="BA82" s="127"/>
      <x:c r="BB82" s="127"/>
      <x:c r="BC82" s="127"/>
      <x:c r="BD82" s="127"/>
      <x:c r="BE82" s="127"/>
      <x:c r="BF82" s="127"/>
      <x:c r="BG82" s="127"/>
      <x:c r="BH82" s="127" t="str">
        <x:f>IF(OR(C82="",CONFIG!$B$11&lt;&gt;2),"",SUM(AI82:BG82))</x:f>
      </x:c>
      <x:c r="BI82" s="127"/>
      <x:c r="BJ82" s="127"/>
      <x:c r="BK82" s="127" t="str">
        <x:f>IF(OR(C82="",CONFIG!$B$11&lt;&gt;2),"",BH82-IF(BJ82="",0,BJ82))</x:f>
      </x:c>
      <x:c r="BL82" s="128" t="str">
        <x:f>IF(C82="","",AH82+IF(CONFIG!$B$11=2,IF(BK82="",0,BK82),0))</x:f>
      </x:c>
      <x:c r="BM82" s="128" t="str">
        <x:f>IF(C82="","",IF(AF82="",0,AF82)+IF(CONFIG!$B$11=2,IF(BI82="",0,BI82),0))</x:f>
      </x:c>
      <x:c r="BN82" s="128" t="str">
        <x:f>IF(C82="","",IF(AG82="",0,AG82)+IF(CONFIG!$B$11=2,IF(BJ82="",0,BJ82),0))</x:f>
      </x:c>
      <x:c r="BO82" s="128" t="str">
        <x:f>IF(C82="","",1+COUNTIFS($BL$6:$BL$105,"&gt;"&amp;BL82)+COUNTIFS($BL$6:$BL$105,BL82,$BM$6:$BM$105,"&gt;"&amp;BM82))</x:f>
      </x:c>
      <x:c r="BP82" s="129"/>
    </x:row>
    <x:row r="83" ht="20" customHeight="1">
      <x:c r="A83" s="127" t="n">
        <x:f>ROW()-5</x:f>
        <x:v>78</x:v>
      </x:c>
      <x:c r="B83" s="130"/>
      <x:c r="C83" s="129"/>
      <x:c r="D83" s="129"/>
      <x:c r="E83" s="129"/>
      <x:c r="F83" s="127"/>
      <x:c r="G83" s="127"/>
      <x:c r="H83" s="127"/>
      <x:c r="I83" s="127"/>
      <x:c r="J83" s="127"/>
      <x:c r="K83" s="127"/>
      <x:c r="L83" s="127"/>
      <x:c r="M83" s="127"/>
      <x:c r="N83" s="127"/>
      <x:c r="O83" s="127"/>
      <x:c r="P83" s="127"/>
      <x:c r="Q83" s="127"/>
      <x:c r="R83" s="127"/>
      <x:c r="S83" s="127"/>
      <x:c r="T83" s="127"/>
      <x:c r="U83" s="127"/>
      <x:c r="V83" s="127"/>
      <x:c r="W83" s="127"/>
      <x:c r="X83" s="127"/>
      <x:c r="Y83" s="127"/>
      <x:c r="Z83" s="127"/>
      <x:c r="AA83" s="127"/>
      <x:c r="AB83" s="127"/>
      <x:c r="AC83" s="127"/>
      <x:c r="AD83" s="127"/>
      <x:c r="AE83" s="127" t="str">
        <x:f>IF(C83="","",SUM(F83:AD83))</x:f>
      </x:c>
      <x:c r="AF83" s="127"/>
      <x:c r="AG83" s="127"/>
      <x:c r="AH83" s="127" t="str">
        <x:f>IF(C83="","",AE83-IF(AG83="",0,AG83))</x:f>
      </x:c>
      <x:c r="AI83" s="127"/>
      <x:c r="AJ83" s="127"/>
      <x:c r="AK83" s="127"/>
      <x:c r="AL83" s="127"/>
      <x:c r="AM83" s="127"/>
      <x:c r="AN83" s="127"/>
      <x:c r="AO83" s="127"/>
      <x:c r="AP83" s="127"/>
      <x:c r="AQ83" s="127"/>
      <x:c r="AR83" s="127"/>
      <x:c r="AS83" s="127"/>
      <x:c r="AT83" s="127"/>
      <x:c r="AU83" s="127"/>
      <x:c r="AV83" s="127"/>
      <x:c r="AW83" s="127"/>
      <x:c r="AX83" s="127"/>
      <x:c r="AY83" s="127"/>
      <x:c r="AZ83" s="127"/>
      <x:c r="BA83" s="127"/>
      <x:c r="BB83" s="127"/>
      <x:c r="BC83" s="127"/>
      <x:c r="BD83" s="127"/>
      <x:c r="BE83" s="127"/>
      <x:c r="BF83" s="127"/>
      <x:c r="BG83" s="127"/>
      <x:c r="BH83" s="127" t="str">
        <x:f>IF(OR(C83="",CONFIG!$B$11&lt;&gt;2),"",SUM(AI83:BG83))</x:f>
      </x:c>
      <x:c r="BI83" s="127"/>
      <x:c r="BJ83" s="127"/>
      <x:c r="BK83" s="127" t="str">
        <x:f>IF(OR(C83="",CONFIG!$B$11&lt;&gt;2),"",BH83-IF(BJ83="",0,BJ83))</x:f>
      </x:c>
      <x:c r="BL83" s="128" t="str">
        <x:f>IF(C83="","",AH83+IF(CONFIG!$B$11=2,IF(BK83="",0,BK83),0))</x:f>
      </x:c>
      <x:c r="BM83" s="128" t="str">
        <x:f>IF(C83="","",IF(AF83="",0,AF83)+IF(CONFIG!$B$11=2,IF(BI83="",0,BI83),0))</x:f>
      </x:c>
      <x:c r="BN83" s="128" t="str">
        <x:f>IF(C83="","",IF(AG83="",0,AG83)+IF(CONFIG!$B$11=2,IF(BJ83="",0,BJ83),0))</x:f>
      </x:c>
      <x:c r="BO83" s="128" t="str">
        <x:f>IF(C83="","",1+COUNTIFS($BL$6:$BL$105,"&gt;"&amp;BL83)+COUNTIFS($BL$6:$BL$105,BL83,$BM$6:$BM$105,"&gt;"&amp;BM83))</x:f>
      </x:c>
      <x:c r="BP83" s="129"/>
    </x:row>
    <x:row r="84" ht="20" customHeight="1">
      <x:c r="A84" s="127" t="n">
        <x:f>ROW()-5</x:f>
        <x:v>79</x:v>
      </x:c>
      <x:c r="B84" s="130"/>
      <x:c r="C84" s="129"/>
      <x:c r="D84" s="129"/>
      <x:c r="E84" s="129"/>
      <x:c r="F84" s="127"/>
      <x:c r="G84" s="127"/>
      <x:c r="H84" s="127"/>
      <x:c r="I84" s="127"/>
      <x:c r="J84" s="127"/>
      <x:c r="K84" s="127"/>
      <x:c r="L84" s="127"/>
      <x:c r="M84" s="127"/>
      <x:c r="N84" s="127"/>
      <x:c r="O84" s="127"/>
      <x:c r="P84" s="127"/>
      <x:c r="Q84" s="127"/>
      <x:c r="R84" s="127"/>
      <x:c r="S84" s="127"/>
      <x:c r="T84" s="127"/>
      <x:c r="U84" s="127"/>
      <x:c r="V84" s="127"/>
      <x:c r="W84" s="127"/>
      <x:c r="X84" s="127"/>
      <x:c r="Y84" s="127"/>
      <x:c r="Z84" s="127"/>
      <x:c r="AA84" s="127"/>
      <x:c r="AB84" s="127"/>
      <x:c r="AC84" s="127"/>
      <x:c r="AD84" s="127"/>
      <x:c r="AE84" s="127" t="str">
        <x:f>IF(C84="","",SUM(F84:AD84))</x:f>
      </x:c>
      <x:c r="AF84" s="127"/>
      <x:c r="AG84" s="127"/>
      <x:c r="AH84" s="127" t="str">
        <x:f>IF(C84="","",AE84-IF(AG84="",0,AG84))</x:f>
      </x:c>
      <x:c r="AI84" s="127"/>
      <x:c r="AJ84" s="127"/>
      <x:c r="AK84" s="127"/>
      <x:c r="AL84" s="127"/>
      <x:c r="AM84" s="127"/>
      <x:c r="AN84" s="127"/>
      <x:c r="AO84" s="127"/>
      <x:c r="AP84" s="127"/>
      <x:c r="AQ84" s="127"/>
      <x:c r="AR84" s="127"/>
      <x:c r="AS84" s="127"/>
      <x:c r="AT84" s="127"/>
      <x:c r="AU84" s="127"/>
      <x:c r="AV84" s="127"/>
      <x:c r="AW84" s="127"/>
      <x:c r="AX84" s="127"/>
      <x:c r="AY84" s="127"/>
      <x:c r="AZ84" s="127"/>
      <x:c r="BA84" s="127"/>
      <x:c r="BB84" s="127"/>
      <x:c r="BC84" s="127"/>
      <x:c r="BD84" s="127"/>
      <x:c r="BE84" s="127"/>
      <x:c r="BF84" s="127"/>
      <x:c r="BG84" s="127"/>
      <x:c r="BH84" s="127" t="str">
        <x:f>IF(OR(C84="",CONFIG!$B$11&lt;&gt;2),"",SUM(AI84:BG84))</x:f>
      </x:c>
      <x:c r="BI84" s="127"/>
      <x:c r="BJ84" s="127"/>
      <x:c r="BK84" s="127" t="str">
        <x:f>IF(OR(C84="",CONFIG!$B$11&lt;&gt;2),"",BH84-IF(BJ84="",0,BJ84))</x:f>
      </x:c>
      <x:c r="BL84" s="128" t="str">
        <x:f>IF(C84="","",AH84+IF(CONFIG!$B$11=2,IF(BK84="",0,BK84),0))</x:f>
      </x:c>
      <x:c r="BM84" s="128" t="str">
        <x:f>IF(C84="","",IF(AF84="",0,AF84)+IF(CONFIG!$B$11=2,IF(BI84="",0,BI84),0))</x:f>
      </x:c>
      <x:c r="BN84" s="128" t="str">
        <x:f>IF(C84="","",IF(AG84="",0,AG84)+IF(CONFIG!$B$11=2,IF(BJ84="",0,BJ84),0))</x:f>
      </x:c>
      <x:c r="BO84" s="128" t="str">
        <x:f>IF(C84="","",1+COUNTIFS($BL$6:$BL$105,"&gt;"&amp;BL84)+COUNTIFS($BL$6:$BL$105,BL84,$BM$6:$BM$105,"&gt;"&amp;BM84))</x:f>
      </x:c>
      <x:c r="BP84" s="129"/>
    </x:row>
    <x:row r="85" ht="20" customHeight="1">
      <x:c r="A85" s="127" t="n">
        <x:f>ROW()-5</x:f>
        <x:v>80</x:v>
      </x:c>
      <x:c r="B85" s="130"/>
      <x:c r="C85" s="129"/>
      <x:c r="D85" s="129"/>
      <x:c r="E85" s="129"/>
      <x:c r="F85" s="127"/>
      <x:c r="G85" s="127"/>
      <x:c r="H85" s="127"/>
      <x:c r="I85" s="127"/>
      <x:c r="J85" s="127"/>
      <x:c r="K85" s="127"/>
      <x:c r="L85" s="127"/>
      <x:c r="M85" s="127"/>
      <x:c r="N85" s="127"/>
      <x:c r="O85" s="127"/>
      <x:c r="P85" s="127"/>
      <x:c r="Q85" s="127"/>
      <x:c r="R85" s="127"/>
      <x:c r="S85" s="127"/>
      <x:c r="T85" s="127"/>
      <x:c r="U85" s="127"/>
      <x:c r="V85" s="127"/>
      <x:c r="W85" s="127"/>
      <x:c r="X85" s="127"/>
      <x:c r="Y85" s="127"/>
      <x:c r="Z85" s="127"/>
      <x:c r="AA85" s="127"/>
      <x:c r="AB85" s="127"/>
      <x:c r="AC85" s="127"/>
      <x:c r="AD85" s="127"/>
      <x:c r="AE85" s="127" t="str">
        <x:f>IF(C85="","",SUM(F85:AD85))</x:f>
      </x:c>
      <x:c r="AF85" s="127"/>
      <x:c r="AG85" s="127"/>
      <x:c r="AH85" s="127" t="str">
        <x:f>IF(C85="","",AE85-IF(AG85="",0,AG85))</x:f>
      </x:c>
      <x:c r="AI85" s="127"/>
      <x:c r="AJ85" s="127"/>
      <x:c r="AK85" s="127"/>
      <x:c r="AL85" s="127"/>
      <x:c r="AM85" s="127"/>
      <x:c r="AN85" s="127"/>
      <x:c r="AO85" s="127"/>
      <x:c r="AP85" s="127"/>
      <x:c r="AQ85" s="127"/>
      <x:c r="AR85" s="127"/>
      <x:c r="AS85" s="127"/>
      <x:c r="AT85" s="127"/>
      <x:c r="AU85" s="127"/>
      <x:c r="AV85" s="127"/>
      <x:c r="AW85" s="127"/>
      <x:c r="AX85" s="127"/>
      <x:c r="AY85" s="127"/>
      <x:c r="AZ85" s="127"/>
      <x:c r="BA85" s="127"/>
      <x:c r="BB85" s="127"/>
      <x:c r="BC85" s="127"/>
      <x:c r="BD85" s="127"/>
      <x:c r="BE85" s="127"/>
      <x:c r="BF85" s="127"/>
      <x:c r="BG85" s="127"/>
      <x:c r="BH85" s="127" t="str">
        <x:f>IF(OR(C85="",CONFIG!$B$11&lt;&gt;2),"",SUM(AI85:BG85))</x:f>
      </x:c>
      <x:c r="BI85" s="127"/>
      <x:c r="BJ85" s="127"/>
      <x:c r="BK85" s="127" t="str">
        <x:f>IF(OR(C85="",CONFIG!$B$11&lt;&gt;2),"",BH85-IF(BJ85="",0,BJ85))</x:f>
      </x:c>
      <x:c r="BL85" s="128" t="str">
        <x:f>IF(C85="","",AH85+IF(CONFIG!$B$11=2,IF(BK85="",0,BK85),0))</x:f>
      </x:c>
      <x:c r="BM85" s="128" t="str">
        <x:f>IF(C85="","",IF(AF85="",0,AF85)+IF(CONFIG!$B$11=2,IF(BI85="",0,BI85),0))</x:f>
      </x:c>
      <x:c r="BN85" s="128" t="str">
        <x:f>IF(C85="","",IF(AG85="",0,AG85)+IF(CONFIG!$B$11=2,IF(BJ85="",0,BJ85),0))</x:f>
      </x:c>
      <x:c r="BO85" s="128" t="str">
        <x:f>IF(C85="","",1+COUNTIFS($BL$6:$BL$105,"&gt;"&amp;BL85)+COUNTIFS($BL$6:$BL$105,BL85,$BM$6:$BM$105,"&gt;"&amp;BM85))</x:f>
      </x:c>
      <x:c r="BP85" s="129"/>
    </x:row>
    <x:row r="86" ht="20" customHeight="1">
      <x:c r="A86" s="127" t="n">
        <x:f>ROW()-5</x:f>
        <x:v>81</x:v>
      </x:c>
      <x:c r="B86" s="130"/>
      <x:c r="C86" s="129"/>
      <x:c r="D86" s="129"/>
      <x:c r="E86" s="129"/>
      <x:c r="F86" s="127"/>
      <x:c r="G86" s="127"/>
      <x:c r="H86" s="127"/>
      <x:c r="I86" s="127"/>
      <x:c r="J86" s="127"/>
      <x:c r="K86" s="127"/>
      <x:c r="L86" s="127"/>
      <x:c r="M86" s="127"/>
      <x:c r="N86" s="127"/>
      <x:c r="O86" s="127"/>
      <x:c r="P86" s="127"/>
      <x:c r="Q86" s="127"/>
      <x:c r="R86" s="127"/>
      <x:c r="S86" s="127"/>
      <x:c r="T86" s="127"/>
      <x:c r="U86" s="127"/>
      <x:c r="V86" s="127"/>
      <x:c r="W86" s="127"/>
      <x:c r="X86" s="127"/>
      <x:c r="Y86" s="127"/>
      <x:c r="Z86" s="127"/>
      <x:c r="AA86" s="127"/>
      <x:c r="AB86" s="127"/>
      <x:c r="AC86" s="127"/>
      <x:c r="AD86" s="127"/>
      <x:c r="AE86" s="127" t="str">
        <x:f>IF(C86="","",SUM(F86:AD86))</x:f>
      </x:c>
      <x:c r="AF86" s="127"/>
      <x:c r="AG86" s="127"/>
      <x:c r="AH86" s="127" t="str">
        <x:f>IF(C86="","",AE86-IF(AG86="",0,AG86))</x:f>
      </x:c>
      <x:c r="AI86" s="127"/>
      <x:c r="AJ86" s="127"/>
      <x:c r="AK86" s="127"/>
      <x:c r="AL86" s="127"/>
      <x:c r="AM86" s="127"/>
      <x:c r="AN86" s="127"/>
      <x:c r="AO86" s="127"/>
      <x:c r="AP86" s="127"/>
      <x:c r="AQ86" s="127"/>
      <x:c r="AR86" s="127"/>
      <x:c r="AS86" s="127"/>
      <x:c r="AT86" s="127"/>
      <x:c r="AU86" s="127"/>
      <x:c r="AV86" s="127"/>
      <x:c r="AW86" s="127"/>
      <x:c r="AX86" s="127"/>
      <x:c r="AY86" s="127"/>
      <x:c r="AZ86" s="127"/>
      <x:c r="BA86" s="127"/>
      <x:c r="BB86" s="127"/>
      <x:c r="BC86" s="127"/>
      <x:c r="BD86" s="127"/>
      <x:c r="BE86" s="127"/>
      <x:c r="BF86" s="127"/>
      <x:c r="BG86" s="127"/>
      <x:c r="BH86" s="127" t="str">
        <x:f>IF(OR(C86="",CONFIG!$B$11&lt;&gt;2),"",SUM(AI86:BG86))</x:f>
      </x:c>
      <x:c r="BI86" s="127"/>
      <x:c r="BJ86" s="127"/>
      <x:c r="BK86" s="127" t="str">
        <x:f>IF(OR(C86="",CONFIG!$B$11&lt;&gt;2),"",BH86-IF(BJ86="",0,BJ86))</x:f>
      </x:c>
      <x:c r="BL86" s="128" t="str">
        <x:f>IF(C86="","",AH86+IF(CONFIG!$B$11=2,IF(BK86="",0,BK86),0))</x:f>
      </x:c>
      <x:c r="BM86" s="128" t="str">
        <x:f>IF(C86="","",IF(AF86="",0,AF86)+IF(CONFIG!$B$11=2,IF(BI86="",0,BI86),0))</x:f>
      </x:c>
      <x:c r="BN86" s="128" t="str">
        <x:f>IF(C86="","",IF(AG86="",0,AG86)+IF(CONFIG!$B$11=2,IF(BJ86="",0,BJ86),0))</x:f>
      </x:c>
      <x:c r="BO86" s="128" t="str">
        <x:f>IF(C86="","",1+COUNTIFS($BL$6:$BL$105,"&gt;"&amp;BL86)+COUNTIFS($BL$6:$BL$105,BL86,$BM$6:$BM$105,"&gt;"&amp;BM86))</x:f>
      </x:c>
      <x:c r="BP86" s="129"/>
    </x:row>
    <x:row r="87" ht="20" customHeight="1">
      <x:c r="A87" s="127" t="n">
        <x:f>ROW()-5</x:f>
        <x:v>82</x:v>
      </x:c>
      <x:c r="B87" s="130"/>
      <x:c r="C87" s="129"/>
      <x:c r="D87" s="129"/>
      <x:c r="E87" s="129"/>
      <x:c r="F87" s="127"/>
      <x:c r="G87" s="127"/>
      <x:c r="H87" s="127"/>
      <x:c r="I87" s="127"/>
      <x:c r="J87" s="127"/>
      <x:c r="K87" s="127"/>
      <x:c r="L87" s="127"/>
      <x:c r="M87" s="127"/>
      <x:c r="N87" s="127"/>
      <x:c r="O87" s="127"/>
      <x:c r="P87" s="127"/>
      <x:c r="Q87" s="127"/>
      <x:c r="R87" s="127"/>
      <x:c r="S87" s="127"/>
      <x:c r="T87" s="127"/>
      <x:c r="U87" s="127"/>
      <x:c r="V87" s="127"/>
      <x:c r="W87" s="127"/>
      <x:c r="X87" s="127"/>
      <x:c r="Y87" s="127"/>
      <x:c r="Z87" s="127"/>
      <x:c r="AA87" s="127"/>
      <x:c r="AB87" s="127"/>
      <x:c r="AC87" s="127"/>
      <x:c r="AD87" s="127"/>
      <x:c r="AE87" s="127" t="str">
        <x:f>IF(C87="","",SUM(F87:AD87))</x:f>
      </x:c>
      <x:c r="AF87" s="127"/>
      <x:c r="AG87" s="127"/>
      <x:c r="AH87" s="127" t="str">
        <x:f>IF(C87="","",AE87-IF(AG87="",0,AG87))</x:f>
      </x:c>
      <x:c r="AI87" s="127"/>
      <x:c r="AJ87" s="127"/>
      <x:c r="AK87" s="127"/>
      <x:c r="AL87" s="127"/>
      <x:c r="AM87" s="127"/>
      <x:c r="AN87" s="127"/>
      <x:c r="AO87" s="127"/>
      <x:c r="AP87" s="127"/>
      <x:c r="AQ87" s="127"/>
      <x:c r="AR87" s="127"/>
      <x:c r="AS87" s="127"/>
      <x:c r="AT87" s="127"/>
      <x:c r="AU87" s="127"/>
      <x:c r="AV87" s="127"/>
      <x:c r="AW87" s="127"/>
      <x:c r="AX87" s="127"/>
      <x:c r="AY87" s="127"/>
      <x:c r="AZ87" s="127"/>
      <x:c r="BA87" s="127"/>
      <x:c r="BB87" s="127"/>
      <x:c r="BC87" s="127"/>
      <x:c r="BD87" s="127"/>
      <x:c r="BE87" s="127"/>
      <x:c r="BF87" s="127"/>
      <x:c r="BG87" s="127"/>
      <x:c r="BH87" s="127" t="str">
        <x:f>IF(OR(C87="",CONFIG!$B$11&lt;&gt;2),"",SUM(AI87:BG87))</x:f>
      </x:c>
      <x:c r="BI87" s="127"/>
      <x:c r="BJ87" s="127"/>
      <x:c r="BK87" s="127" t="str">
        <x:f>IF(OR(C87="",CONFIG!$B$11&lt;&gt;2),"",BH87-IF(BJ87="",0,BJ87))</x:f>
      </x:c>
      <x:c r="BL87" s="128" t="str">
        <x:f>IF(C87="","",AH87+IF(CONFIG!$B$11=2,IF(BK87="",0,BK87),0))</x:f>
      </x:c>
      <x:c r="BM87" s="128" t="str">
        <x:f>IF(C87="","",IF(AF87="",0,AF87)+IF(CONFIG!$B$11=2,IF(BI87="",0,BI87),0))</x:f>
      </x:c>
      <x:c r="BN87" s="128" t="str">
        <x:f>IF(C87="","",IF(AG87="",0,AG87)+IF(CONFIG!$B$11=2,IF(BJ87="",0,BJ87),0))</x:f>
      </x:c>
      <x:c r="BO87" s="128" t="str">
        <x:f>IF(C87="","",1+COUNTIFS($BL$6:$BL$105,"&gt;"&amp;BL87)+COUNTIFS($BL$6:$BL$105,BL87,$BM$6:$BM$105,"&gt;"&amp;BM87))</x:f>
      </x:c>
      <x:c r="BP87" s="129"/>
    </x:row>
    <x:row r="88" ht="20" customHeight="1">
      <x:c r="A88" s="127" t="n">
        <x:f>ROW()-5</x:f>
        <x:v>83</x:v>
      </x:c>
      <x:c r="B88" s="130"/>
      <x:c r="C88" s="129"/>
      <x:c r="D88" s="129"/>
      <x:c r="E88" s="129"/>
      <x:c r="F88" s="127"/>
      <x:c r="G88" s="127"/>
      <x:c r="H88" s="127"/>
      <x:c r="I88" s="127"/>
      <x:c r="J88" s="127"/>
      <x:c r="K88" s="127"/>
      <x:c r="L88" s="127"/>
      <x:c r="M88" s="127"/>
      <x:c r="N88" s="127"/>
      <x:c r="O88" s="127"/>
      <x:c r="P88" s="127"/>
      <x:c r="Q88" s="127"/>
      <x:c r="R88" s="127"/>
      <x:c r="S88" s="127"/>
      <x:c r="T88" s="127"/>
      <x:c r="U88" s="127"/>
      <x:c r="V88" s="127"/>
      <x:c r="W88" s="127"/>
      <x:c r="X88" s="127"/>
      <x:c r="Y88" s="127"/>
      <x:c r="Z88" s="127"/>
      <x:c r="AA88" s="127"/>
      <x:c r="AB88" s="127"/>
      <x:c r="AC88" s="127"/>
      <x:c r="AD88" s="127"/>
      <x:c r="AE88" s="127" t="str">
        <x:f>IF(C88="","",SUM(F88:AD88))</x:f>
      </x:c>
      <x:c r="AF88" s="127"/>
      <x:c r="AG88" s="127"/>
      <x:c r="AH88" s="127" t="str">
        <x:f>IF(C88="","",AE88-IF(AG88="",0,AG88))</x:f>
      </x:c>
      <x:c r="AI88" s="127"/>
      <x:c r="AJ88" s="127"/>
      <x:c r="AK88" s="127"/>
      <x:c r="AL88" s="127"/>
      <x:c r="AM88" s="127"/>
      <x:c r="AN88" s="127"/>
      <x:c r="AO88" s="127"/>
      <x:c r="AP88" s="127"/>
      <x:c r="AQ88" s="127"/>
      <x:c r="AR88" s="127"/>
      <x:c r="AS88" s="127"/>
      <x:c r="AT88" s="127"/>
      <x:c r="AU88" s="127"/>
      <x:c r="AV88" s="127"/>
      <x:c r="AW88" s="127"/>
      <x:c r="AX88" s="127"/>
      <x:c r="AY88" s="127"/>
      <x:c r="AZ88" s="127"/>
      <x:c r="BA88" s="127"/>
      <x:c r="BB88" s="127"/>
      <x:c r="BC88" s="127"/>
      <x:c r="BD88" s="127"/>
      <x:c r="BE88" s="127"/>
      <x:c r="BF88" s="127"/>
      <x:c r="BG88" s="127"/>
      <x:c r="BH88" s="127" t="str">
        <x:f>IF(OR(C88="",CONFIG!$B$11&lt;&gt;2),"",SUM(AI88:BG88))</x:f>
      </x:c>
      <x:c r="BI88" s="127"/>
      <x:c r="BJ88" s="127"/>
      <x:c r="BK88" s="127" t="str">
        <x:f>IF(OR(C88="",CONFIG!$B$11&lt;&gt;2),"",BH88-IF(BJ88="",0,BJ88))</x:f>
      </x:c>
      <x:c r="BL88" s="128" t="str">
        <x:f>IF(C88="","",AH88+IF(CONFIG!$B$11=2,IF(BK88="",0,BK88),0))</x:f>
      </x:c>
      <x:c r="BM88" s="128" t="str">
        <x:f>IF(C88="","",IF(AF88="",0,AF88)+IF(CONFIG!$B$11=2,IF(BI88="",0,BI88),0))</x:f>
      </x:c>
      <x:c r="BN88" s="128" t="str">
        <x:f>IF(C88="","",IF(AG88="",0,AG88)+IF(CONFIG!$B$11=2,IF(BJ88="",0,BJ88),0))</x:f>
      </x:c>
      <x:c r="BO88" s="128" t="str">
        <x:f>IF(C88="","",1+COUNTIFS($BL$6:$BL$105,"&gt;"&amp;BL88)+COUNTIFS($BL$6:$BL$105,BL88,$BM$6:$BM$105,"&gt;"&amp;BM88))</x:f>
      </x:c>
      <x:c r="BP88" s="129"/>
    </x:row>
    <x:row r="89" ht="20" customHeight="1">
      <x:c r="A89" s="127" t="n">
        <x:f>ROW()-5</x:f>
        <x:v>84</x:v>
      </x:c>
      <x:c r="B89" s="130"/>
      <x:c r="C89" s="129"/>
      <x:c r="D89" s="129"/>
      <x:c r="E89" s="129"/>
      <x:c r="F89" s="127"/>
      <x:c r="G89" s="127"/>
      <x:c r="H89" s="127"/>
      <x:c r="I89" s="127"/>
      <x:c r="J89" s="127"/>
      <x:c r="K89" s="127"/>
      <x:c r="L89" s="127"/>
      <x:c r="M89" s="127"/>
      <x:c r="N89" s="127"/>
      <x:c r="O89" s="127"/>
      <x:c r="P89" s="127"/>
      <x:c r="Q89" s="127"/>
      <x:c r="R89" s="127"/>
      <x:c r="S89" s="127"/>
      <x:c r="T89" s="127"/>
      <x:c r="U89" s="127"/>
      <x:c r="V89" s="127"/>
      <x:c r="W89" s="127"/>
      <x:c r="X89" s="127"/>
      <x:c r="Y89" s="127"/>
      <x:c r="Z89" s="127"/>
      <x:c r="AA89" s="127"/>
      <x:c r="AB89" s="127"/>
      <x:c r="AC89" s="127"/>
      <x:c r="AD89" s="127"/>
      <x:c r="AE89" s="127" t="str">
        <x:f>IF(C89="","",SUM(F89:AD89))</x:f>
      </x:c>
      <x:c r="AF89" s="127"/>
      <x:c r="AG89" s="127"/>
      <x:c r="AH89" s="127" t="str">
        <x:f>IF(C89="","",AE89-IF(AG89="",0,AG89))</x:f>
      </x:c>
      <x:c r="AI89" s="127"/>
      <x:c r="AJ89" s="127"/>
      <x:c r="AK89" s="127"/>
      <x:c r="AL89" s="127"/>
      <x:c r="AM89" s="127"/>
      <x:c r="AN89" s="127"/>
      <x:c r="AO89" s="127"/>
      <x:c r="AP89" s="127"/>
      <x:c r="AQ89" s="127"/>
      <x:c r="AR89" s="127"/>
      <x:c r="AS89" s="127"/>
      <x:c r="AT89" s="127"/>
      <x:c r="AU89" s="127"/>
      <x:c r="AV89" s="127"/>
      <x:c r="AW89" s="127"/>
      <x:c r="AX89" s="127"/>
      <x:c r="AY89" s="127"/>
      <x:c r="AZ89" s="127"/>
      <x:c r="BA89" s="127"/>
      <x:c r="BB89" s="127"/>
      <x:c r="BC89" s="127"/>
      <x:c r="BD89" s="127"/>
      <x:c r="BE89" s="127"/>
      <x:c r="BF89" s="127"/>
      <x:c r="BG89" s="127"/>
      <x:c r="BH89" s="127" t="str">
        <x:f>IF(OR(C89="",CONFIG!$B$11&lt;&gt;2),"",SUM(AI89:BG89))</x:f>
      </x:c>
      <x:c r="BI89" s="127"/>
      <x:c r="BJ89" s="127"/>
      <x:c r="BK89" s="127" t="str">
        <x:f>IF(OR(C89="",CONFIG!$B$11&lt;&gt;2),"",BH89-IF(BJ89="",0,BJ89))</x:f>
      </x:c>
      <x:c r="BL89" s="128" t="str">
        <x:f>IF(C89="","",AH89+IF(CONFIG!$B$11=2,IF(BK89="",0,BK89),0))</x:f>
      </x:c>
      <x:c r="BM89" s="128" t="str">
        <x:f>IF(C89="","",IF(AF89="",0,AF89)+IF(CONFIG!$B$11=2,IF(BI89="",0,BI89),0))</x:f>
      </x:c>
      <x:c r="BN89" s="128" t="str">
        <x:f>IF(C89="","",IF(AG89="",0,AG89)+IF(CONFIG!$B$11=2,IF(BJ89="",0,BJ89),0))</x:f>
      </x:c>
      <x:c r="BO89" s="128" t="str">
        <x:f>IF(C89="","",1+COUNTIFS($BL$6:$BL$105,"&gt;"&amp;BL89)+COUNTIFS($BL$6:$BL$105,BL89,$BM$6:$BM$105,"&gt;"&amp;BM89))</x:f>
      </x:c>
      <x:c r="BP89" s="129"/>
    </x:row>
    <x:row r="90" ht="20" customHeight="1">
      <x:c r="A90" s="127" t="n">
        <x:f>ROW()-5</x:f>
        <x:v>85</x:v>
      </x:c>
      <x:c r="B90" s="130"/>
      <x:c r="C90" s="129"/>
      <x:c r="D90" s="129"/>
      <x:c r="E90" s="129"/>
      <x:c r="F90" s="127"/>
      <x:c r="G90" s="127"/>
      <x:c r="H90" s="127"/>
      <x:c r="I90" s="127"/>
      <x:c r="J90" s="127"/>
      <x:c r="K90" s="127"/>
      <x:c r="L90" s="127"/>
      <x:c r="M90" s="127"/>
      <x:c r="N90" s="127"/>
      <x:c r="O90" s="127"/>
      <x:c r="P90" s="127"/>
      <x:c r="Q90" s="127"/>
      <x:c r="R90" s="127"/>
      <x:c r="S90" s="127"/>
      <x:c r="T90" s="127"/>
      <x:c r="U90" s="127"/>
      <x:c r="V90" s="127"/>
      <x:c r="W90" s="127"/>
      <x:c r="X90" s="127"/>
      <x:c r="Y90" s="127"/>
      <x:c r="Z90" s="127"/>
      <x:c r="AA90" s="127"/>
      <x:c r="AB90" s="127"/>
      <x:c r="AC90" s="127"/>
      <x:c r="AD90" s="127"/>
      <x:c r="AE90" s="127" t="str">
        <x:f>IF(C90="","",SUM(F90:AD90))</x:f>
      </x:c>
      <x:c r="AF90" s="127"/>
      <x:c r="AG90" s="127"/>
      <x:c r="AH90" s="127" t="str">
        <x:f>IF(C90="","",AE90-IF(AG90="",0,AG90))</x:f>
      </x:c>
      <x:c r="AI90" s="127"/>
      <x:c r="AJ90" s="127"/>
      <x:c r="AK90" s="127"/>
      <x:c r="AL90" s="127"/>
      <x:c r="AM90" s="127"/>
      <x:c r="AN90" s="127"/>
      <x:c r="AO90" s="127"/>
      <x:c r="AP90" s="127"/>
      <x:c r="AQ90" s="127"/>
      <x:c r="AR90" s="127"/>
      <x:c r="AS90" s="127"/>
      <x:c r="AT90" s="127"/>
      <x:c r="AU90" s="127"/>
      <x:c r="AV90" s="127"/>
      <x:c r="AW90" s="127"/>
      <x:c r="AX90" s="127"/>
      <x:c r="AY90" s="127"/>
      <x:c r="AZ90" s="127"/>
      <x:c r="BA90" s="127"/>
      <x:c r="BB90" s="127"/>
      <x:c r="BC90" s="127"/>
      <x:c r="BD90" s="127"/>
      <x:c r="BE90" s="127"/>
      <x:c r="BF90" s="127"/>
      <x:c r="BG90" s="127"/>
      <x:c r="BH90" s="127" t="str">
        <x:f>IF(OR(C90="",CONFIG!$B$11&lt;&gt;2),"",SUM(AI90:BG90))</x:f>
      </x:c>
      <x:c r="BI90" s="127"/>
      <x:c r="BJ90" s="127"/>
      <x:c r="BK90" s="127" t="str">
        <x:f>IF(OR(C90="",CONFIG!$B$11&lt;&gt;2),"",BH90-IF(BJ90="",0,BJ90))</x:f>
      </x:c>
      <x:c r="BL90" s="128" t="str">
        <x:f>IF(C90="","",AH90+IF(CONFIG!$B$11=2,IF(BK90="",0,BK90),0))</x:f>
      </x:c>
      <x:c r="BM90" s="128" t="str">
        <x:f>IF(C90="","",IF(AF90="",0,AF90)+IF(CONFIG!$B$11=2,IF(BI90="",0,BI90),0))</x:f>
      </x:c>
      <x:c r="BN90" s="128" t="str">
        <x:f>IF(C90="","",IF(AG90="",0,AG90)+IF(CONFIG!$B$11=2,IF(BJ90="",0,BJ90),0))</x:f>
      </x:c>
      <x:c r="BO90" s="128" t="str">
        <x:f>IF(C90="","",1+COUNTIFS($BL$6:$BL$105,"&gt;"&amp;BL90)+COUNTIFS($BL$6:$BL$105,BL90,$BM$6:$BM$105,"&gt;"&amp;BM90))</x:f>
      </x:c>
      <x:c r="BP90" s="129"/>
    </x:row>
    <x:row r="91" ht="20" customHeight="1">
      <x:c r="A91" s="127" t="n">
        <x:f>ROW()-5</x:f>
        <x:v>86</x:v>
      </x:c>
      <x:c r="B91" s="130"/>
      <x:c r="C91" s="129"/>
      <x:c r="D91" s="129"/>
      <x:c r="E91" s="129"/>
      <x:c r="F91" s="127"/>
      <x:c r="G91" s="127"/>
      <x:c r="H91" s="127"/>
      <x:c r="I91" s="127"/>
      <x:c r="J91" s="127"/>
      <x:c r="K91" s="127"/>
      <x:c r="L91" s="127"/>
      <x:c r="M91" s="127"/>
      <x:c r="N91" s="127"/>
      <x:c r="O91" s="127"/>
      <x:c r="P91" s="127"/>
      <x:c r="Q91" s="127"/>
      <x:c r="R91" s="127"/>
      <x:c r="S91" s="127"/>
      <x:c r="T91" s="127"/>
      <x:c r="U91" s="127"/>
      <x:c r="V91" s="127"/>
      <x:c r="W91" s="127"/>
      <x:c r="X91" s="127"/>
      <x:c r="Y91" s="127"/>
      <x:c r="Z91" s="127"/>
      <x:c r="AA91" s="127"/>
      <x:c r="AB91" s="127"/>
      <x:c r="AC91" s="127"/>
      <x:c r="AD91" s="127"/>
      <x:c r="AE91" s="127" t="str">
        <x:f>IF(C91="","",SUM(F91:AD91))</x:f>
      </x:c>
      <x:c r="AF91" s="127"/>
      <x:c r="AG91" s="127"/>
      <x:c r="AH91" s="127" t="str">
        <x:f>IF(C91="","",AE91-IF(AG91="",0,AG91))</x:f>
      </x:c>
      <x:c r="AI91" s="127"/>
      <x:c r="AJ91" s="127"/>
      <x:c r="AK91" s="127"/>
      <x:c r="AL91" s="127"/>
      <x:c r="AM91" s="127"/>
      <x:c r="AN91" s="127"/>
      <x:c r="AO91" s="127"/>
      <x:c r="AP91" s="127"/>
      <x:c r="AQ91" s="127"/>
      <x:c r="AR91" s="127"/>
      <x:c r="AS91" s="127"/>
      <x:c r="AT91" s="127"/>
      <x:c r="AU91" s="127"/>
      <x:c r="AV91" s="127"/>
      <x:c r="AW91" s="127"/>
      <x:c r="AX91" s="127"/>
      <x:c r="AY91" s="127"/>
      <x:c r="AZ91" s="127"/>
      <x:c r="BA91" s="127"/>
      <x:c r="BB91" s="127"/>
      <x:c r="BC91" s="127"/>
      <x:c r="BD91" s="127"/>
      <x:c r="BE91" s="127"/>
      <x:c r="BF91" s="127"/>
      <x:c r="BG91" s="127"/>
      <x:c r="BH91" s="127" t="str">
        <x:f>IF(OR(C91="",CONFIG!$B$11&lt;&gt;2),"",SUM(AI91:BG91))</x:f>
      </x:c>
      <x:c r="BI91" s="127"/>
      <x:c r="BJ91" s="127"/>
      <x:c r="BK91" s="127" t="str">
        <x:f>IF(OR(C91="",CONFIG!$B$11&lt;&gt;2),"",BH91-IF(BJ91="",0,BJ91))</x:f>
      </x:c>
      <x:c r="BL91" s="128" t="str">
        <x:f>IF(C91="","",AH91+IF(CONFIG!$B$11=2,IF(BK91="",0,BK91),0))</x:f>
      </x:c>
      <x:c r="BM91" s="128" t="str">
        <x:f>IF(C91="","",IF(AF91="",0,AF91)+IF(CONFIG!$B$11=2,IF(BI91="",0,BI91),0))</x:f>
      </x:c>
      <x:c r="BN91" s="128" t="str">
        <x:f>IF(C91="","",IF(AG91="",0,AG91)+IF(CONFIG!$B$11=2,IF(BJ91="",0,BJ91),0))</x:f>
      </x:c>
      <x:c r="BO91" s="128" t="str">
        <x:f>IF(C91="","",1+COUNTIFS($BL$6:$BL$105,"&gt;"&amp;BL91)+COUNTIFS($BL$6:$BL$105,BL91,$BM$6:$BM$105,"&gt;"&amp;BM91))</x:f>
      </x:c>
      <x:c r="BP91" s="129"/>
    </x:row>
    <x:row r="92" ht="20" customHeight="1">
      <x:c r="A92" s="127" t="n">
        <x:f>ROW()-5</x:f>
        <x:v>87</x:v>
      </x:c>
      <x:c r="B92" s="130"/>
      <x:c r="C92" s="129"/>
      <x:c r="D92" s="129"/>
      <x:c r="E92" s="129"/>
      <x:c r="F92" s="127"/>
      <x:c r="G92" s="127"/>
      <x:c r="H92" s="127"/>
      <x:c r="I92" s="127"/>
      <x:c r="J92" s="127"/>
      <x:c r="K92" s="127"/>
      <x:c r="L92" s="127"/>
      <x:c r="M92" s="127"/>
      <x:c r="N92" s="127"/>
      <x:c r="O92" s="127"/>
      <x:c r="P92" s="127"/>
      <x:c r="Q92" s="127"/>
      <x:c r="R92" s="127"/>
      <x:c r="S92" s="127"/>
      <x:c r="T92" s="127"/>
      <x:c r="U92" s="127"/>
      <x:c r="V92" s="127"/>
      <x:c r="W92" s="127"/>
      <x:c r="X92" s="127"/>
      <x:c r="Y92" s="127"/>
      <x:c r="Z92" s="127"/>
      <x:c r="AA92" s="127"/>
      <x:c r="AB92" s="127"/>
      <x:c r="AC92" s="127"/>
      <x:c r="AD92" s="127"/>
      <x:c r="AE92" s="127" t="str">
        <x:f>IF(C92="","",SUM(F92:AD92))</x:f>
      </x:c>
      <x:c r="AF92" s="127"/>
      <x:c r="AG92" s="127"/>
      <x:c r="AH92" s="127" t="str">
        <x:f>IF(C92="","",AE92-IF(AG92="",0,AG92))</x:f>
      </x:c>
      <x:c r="AI92" s="127"/>
      <x:c r="AJ92" s="127"/>
      <x:c r="AK92" s="127"/>
      <x:c r="AL92" s="127"/>
      <x:c r="AM92" s="127"/>
      <x:c r="AN92" s="127"/>
      <x:c r="AO92" s="127"/>
      <x:c r="AP92" s="127"/>
      <x:c r="AQ92" s="127"/>
      <x:c r="AR92" s="127"/>
      <x:c r="AS92" s="127"/>
      <x:c r="AT92" s="127"/>
      <x:c r="AU92" s="127"/>
      <x:c r="AV92" s="127"/>
      <x:c r="AW92" s="127"/>
      <x:c r="AX92" s="127"/>
      <x:c r="AY92" s="127"/>
      <x:c r="AZ92" s="127"/>
      <x:c r="BA92" s="127"/>
      <x:c r="BB92" s="127"/>
      <x:c r="BC92" s="127"/>
      <x:c r="BD92" s="127"/>
      <x:c r="BE92" s="127"/>
      <x:c r="BF92" s="127"/>
      <x:c r="BG92" s="127"/>
      <x:c r="BH92" s="127" t="str">
        <x:f>IF(OR(C92="",CONFIG!$B$11&lt;&gt;2),"",SUM(AI92:BG92))</x:f>
      </x:c>
      <x:c r="BI92" s="127"/>
      <x:c r="BJ92" s="127"/>
      <x:c r="BK92" s="127" t="str">
        <x:f>IF(OR(C92="",CONFIG!$B$11&lt;&gt;2),"",BH92-IF(BJ92="",0,BJ92))</x:f>
      </x:c>
      <x:c r="BL92" s="128" t="str">
        <x:f>IF(C92="","",AH92+IF(CONFIG!$B$11=2,IF(BK92="",0,BK92),0))</x:f>
      </x:c>
      <x:c r="BM92" s="128" t="str">
        <x:f>IF(C92="","",IF(AF92="",0,AF92)+IF(CONFIG!$B$11=2,IF(BI92="",0,BI92),0))</x:f>
      </x:c>
      <x:c r="BN92" s="128" t="str">
        <x:f>IF(C92="","",IF(AG92="",0,AG92)+IF(CONFIG!$B$11=2,IF(BJ92="",0,BJ92),0))</x:f>
      </x:c>
      <x:c r="BO92" s="128" t="str">
        <x:f>IF(C92="","",1+COUNTIFS($BL$6:$BL$105,"&gt;"&amp;BL92)+COUNTIFS($BL$6:$BL$105,BL92,$BM$6:$BM$105,"&gt;"&amp;BM92))</x:f>
      </x:c>
      <x:c r="BP92" s="129"/>
    </x:row>
    <x:row r="93" ht="20" customHeight="1">
      <x:c r="A93" s="127" t="n">
        <x:f>ROW()-5</x:f>
        <x:v>88</x:v>
      </x:c>
      <x:c r="B93" s="130"/>
      <x:c r="C93" s="129"/>
      <x:c r="D93" s="129"/>
      <x:c r="E93" s="129"/>
      <x:c r="F93" s="127"/>
      <x:c r="G93" s="127"/>
      <x:c r="H93" s="127"/>
      <x:c r="I93" s="127"/>
      <x:c r="J93" s="127"/>
      <x:c r="K93" s="127"/>
      <x:c r="L93" s="127"/>
      <x:c r="M93" s="127"/>
      <x:c r="N93" s="127"/>
      <x:c r="O93" s="127"/>
      <x:c r="P93" s="127"/>
      <x:c r="Q93" s="127"/>
      <x:c r="R93" s="127"/>
      <x:c r="S93" s="127"/>
      <x:c r="T93" s="127"/>
      <x:c r="U93" s="127"/>
      <x:c r="V93" s="127"/>
      <x:c r="W93" s="127"/>
      <x:c r="X93" s="127"/>
      <x:c r="Y93" s="127"/>
      <x:c r="Z93" s="127"/>
      <x:c r="AA93" s="127"/>
      <x:c r="AB93" s="127"/>
      <x:c r="AC93" s="127"/>
      <x:c r="AD93" s="127"/>
      <x:c r="AE93" s="127" t="str">
        <x:f>IF(C93="","",SUM(F93:AD93))</x:f>
      </x:c>
      <x:c r="AF93" s="127"/>
      <x:c r="AG93" s="127"/>
      <x:c r="AH93" s="127" t="str">
        <x:f>IF(C93="","",AE93-IF(AG93="",0,AG93))</x:f>
      </x:c>
      <x:c r="AI93" s="127"/>
      <x:c r="AJ93" s="127"/>
      <x:c r="AK93" s="127"/>
      <x:c r="AL93" s="127"/>
      <x:c r="AM93" s="127"/>
      <x:c r="AN93" s="127"/>
      <x:c r="AO93" s="127"/>
      <x:c r="AP93" s="127"/>
      <x:c r="AQ93" s="127"/>
      <x:c r="AR93" s="127"/>
      <x:c r="AS93" s="127"/>
      <x:c r="AT93" s="127"/>
      <x:c r="AU93" s="127"/>
      <x:c r="AV93" s="127"/>
      <x:c r="AW93" s="127"/>
      <x:c r="AX93" s="127"/>
      <x:c r="AY93" s="127"/>
      <x:c r="AZ93" s="127"/>
      <x:c r="BA93" s="127"/>
      <x:c r="BB93" s="127"/>
      <x:c r="BC93" s="127"/>
      <x:c r="BD93" s="127"/>
      <x:c r="BE93" s="127"/>
      <x:c r="BF93" s="127"/>
      <x:c r="BG93" s="127"/>
      <x:c r="BH93" s="127" t="str">
        <x:f>IF(OR(C93="",CONFIG!$B$11&lt;&gt;2),"",SUM(AI93:BG93))</x:f>
      </x:c>
      <x:c r="BI93" s="127"/>
      <x:c r="BJ93" s="127"/>
      <x:c r="BK93" s="127" t="str">
        <x:f>IF(OR(C93="",CONFIG!$B$11&lt;&gt;2),"",BH93-IF(BJ93="",0,BJ93))</x:f>
      </x:c>
      <x:c r="BL93" s="128" t="str">
        <x:f>IF(C93="","",AH93+IF(CONFIG!$B$11=2,IF(BK93="",0,BK93),0))</x:f>
      </x:c>
      <x:c r="BM93" s="128" t="str">
        <x:f>IF(C93="","",IF(AF93="",0,AF93)+IF(CONFIG!$B$11=2,IF(BI93="",0,BI93),0))</x:f>
      </x:c>
      <x:c r="BN93" s="128" t="str">
        <x:f>IF(C93="","",IF(AG93="",0,AG93)+IF(CONFIG!$B$11=2,IF(BJ93="",0,BJ93),0))</x:f>
      </x:c>
      <x:c r="BO93" s="128" t="str">
        <x:f>IF(C93="","",1+COUNTIFS($BL$6:$BL$105,"&gt;"&amp;BL93)+COUNTIFS($BL$6:$BL$105,BL93,$BM$6:$BM$105,"&gt;"&amp;BM93))</x:f>
      </x:c>
      <x:c r="BP93" s="129"/>
    </x:row>
    <x:row r="94" ht="20" customHeight="1">
      <x:c r="A94" s="127" t="n">
        <x:f>ROW()-5</x:f>
        <x:v>89</x:v>
      </x:c>
      <x:c r="B94" s="130"/>
      <x:c r="C94" s="129"/>
      <x:c r="D94" s="129"/>
      <x:c r="E94" s="129"/>
      <x:c r="F94" s="127"/>
      <x:c r="G94" s="127"/>
      <x:c r="H94" s="127"/>
      <x:c r="I94" s="127"/>
      <x:c r="J94" s="127"/>
      <x:c r="K94" s="127"/>
      <x:c r="L94" s="127"/>
      <x:c r="M94" s="127"/>
      <x:c r="N94" s="127"/>
      <x:c r="O94" s="127"/>
      <x:c r="P94" s="127"/>
      <x:c r="Q94" s="127"/>
      <x:c r="R94" s="127"/>
      <x:c r="S94" s="127"/>
      <x:c r="T94" s="127"/>
      <x:c r="U94" s="127"/>
      <x:c r="V94" s="127"/>
      <x:c r="W94" s="127"/>
      <x:c r="X94" s="127"/>
      <x:c r="Y94" s="127"/>
      <x:c r="Z94" s="127"/>
      <x:c r="AA94" s="127"/>
      <x:c r="AB94" s="127"/>
      <x:c r="AC94" s="127"/>
      <x:c r="AD94" s="127"/>
      <x:c r="AE94" s="127" t="str">
        <x:f>IF(C94="","",SUM(F94:AD94))</x:f>
      </x:c>
      <x:c r="AF94" s="127"/>
      <x:c r="AG94" s="127"/>
      <x:c r="AH94" s="127" t="str">
        <x:f>IF(C94="","",AE94-IF(AG94="",0,AG94))</x:f>
      </x:c>
      <x:c r="AI94" s="127"/>
      <x:c r="AJ94" s="127"/>
      <x:c r="AK94" s="127"/>
      <x:c r="AL94" s="127"/>
      <x:c r="AM94" s="127"/>
      <x:c r="AN94" s="127"/>
      <x:c r="AO94" s="127"/>
      <x:c r="AP94" s="127"/>
      <x:c r="AQ94" s="127"/>
      <x:c r="AR94" s="127"/>
      <x:c r="AS94" s="127"/>
      <x:c r="AT94" s="127"/>
      <x:c r="AU94" s="127"/>
      <x:c r="AV94" s="127"/>
      <x:c r="AW94" s="127"/>
      <x:c r="AX94" s="127"/>
      <x:c r="AY94" s="127"/>
      <x:c r="AZ94" s="127"/>
      <x:c r="BA94" s="127"/>
      <x:c r="BB94" s="127"/>
      <x:c r="BC94" s="127"/>
      <x:c r="BD94" s="127"/>
      <x:c r="BE94" s="127"/>
      <x:c r="BF94" s="127"/>
      <x:c r="BG94" s="127"/>
      <x:c r="BH94" s="127" t="str">
        <x:f>IF(OR(C94="",CONFIG!$B$11&lt;&gt;2),"",SUM(AI94:BG94))</x:f>
      </x:c>
      <x:c r="BI94" s="127"/>
      <x:c r="BJ94" s="127"/>
      <x:c r="BK94" s="127" t="str">
        <x:f>IF(OR(C94="",CONFIG!$B$11&lt;&gt;2),"",BH94-IF(BJ94="",0,BJ94))</x:f>
      </x:c>
      <x:c r="BL94" s="128" t="str">
        <x:f>IF(C94="","",AH94+IF(CONFIG!$B$11=2,IF(BK94="",0,BK94),0))</x:f>
      </x:c>
      <x:c r="BM94" s="128" t="str">
        <x:f>IF(C94="","",IF(AF94="",0,AF94)+IF(CONFIG!$B$11=2,IF(BI94="",0,BI94),0))</x:f>
      </x:c>
      <x:c r="BN94" s="128" t="str">
        <x:f>IF(C94="","",IF(AG94="",0,AG94)+IF(CONFIG!$B$11=2,IF(BJ94="",0,BJ94),0))</x:f>
      </x:c>
      <x:c r="BO94" s="128" t="str">
        <x:f>IF(C94="","",1+COUNTIFS($BL$6:$BL$105,"&gt;"&amp;BL94)+COUNTIFS($BL$6:$BL$105,BL94,$BM$6:$BM$105,"&gt;"&amp;BM94))</x:f>
      </x:c>
      <x:c r="BP94" s="129"/>
    </x:row>
    <x:row r="95" ht="20" customHeight="1">
      <x:c r="A95" s="127" t="n">
        <x:f>ROW()-5</x:f>
        <x:v>90</x:v>
      </x:c>
      <x:c r="B95" s="130"/>
      <x:c r="C95" s="129"/>
      <x:c r="D95" s="129"/>
      <x:c r="E95" s="129"/>
      <x:c r="F95" s="127"/>
      <x:c r="G95" s="127"/>
      <x:c r="H95" s="127"/>
      <x:c r="I95" s="127"/>
      <x:c r="J95" s="127"/>
      <x:c r="K95" s="127"/>
      <x:c r="L95" s="127"/>
      <x:c r="M95" s="127"/>
      <x:c r="N95" s="127"/>
      <x:c r="O95" s="127"/>
      <x:c r="P95" s="127"/>
      <x:c r="Q95" s="127"/>
      <x:c r="R95" s="127"/>
      <x:c r="S95" s="127"/>
      <x:c r="T95" s="127"/>
      <x:c r="U95" s="127"/>
      <x:c r="V95" s="127"/>
      <x:c r="W95" s="127"/>
      <x:c r="X95" s="127"/>
      <x:c r="Y95" s="127"/>
      <x:c r="Z95" s="127"/>
      <x:c r="AA95" s="127"/>
      <x:c r="AB95" s="127"/>
      <x:c r="AC95" s="127"/>
      <x:c r="AD95" s="127"/>
      <x:c r="AE95" s="127" t="str">
        <x:f>IF(C95="","",SUM(F95:AD95))</x:f>
      </x:c>
      <x:c r="AF95" s="127"/>
      <x:c r="AG95" s="127"/>
      <x:c r="AH95" s="127" t="str">
        <x:f>IF(C95="","",AE95-IF(AG95="",0,AG95))</x:f>
      </x:c>
      <x:c r="AI95" s="127"/>
      <x:c r="AJ95" s="127"/>
      <x:c r="AK95" s="127"/>
      <x:c r="AL95" s="127"/>
      <x:c r="AM95" s="127"/>
      <x:c r="AN95" s="127"/>
      <x:c r="AO95" s="127"/>
      <x:c r="AP95" s="127"/>
      <x:c r="AQ95" s="127"/>
      <x:c r="AR95" s="127"/>
      <x:c r="AS95" s="127"/>
      <x:c r="AT95" s="127"/>
      <x:c r="AU95" s="127"/>
      <x:c r="AV95" s="127"/>
      <x:c r="AW95" s="127"/>
      <x:c r="AX95" s="127"/>
      <x:c r="AY95" s="127"/>
      <x:c r="AZ95" s="127"/>
      <x:c r="BA95" s="127"/>
      <x:c r="BB95" s="127"/>
      <x:c r="BC95" s="127"/>
      <x:c r="BD95" s="127"/>
      <x:c r="BE95" s="127"/>
      <x:c r="BF95" s="127"/>
      <x:c r="BG95" s="127"/>
      <x:c r="BH95" s="127" t="str">
        <x:f>IF(OR(C95="",CONFIG!$B$11&lt;&gt;2),"",SUM(AI95:BG95))</x:f>
      </x:c>
      <x:c r="BI95" s="127"/>
      <x:c r="BJ95" s="127"/>
      <x:c r="BK95" s="127" t="str">
        <x:f>IF(OR(C95="",CONFIG!$B$11&lt;&gt;2),"",BH95-IF(BJ95="",0,BJ95))</x:f>
      </x:c>
      <x:c r="BL95" s="128" t="str">
        <x:f>IF(C95="","",AH95+IF(CONFIG!$B$11=2,IF(BK95="",0,BK95),0))</x:f>
      </x:c>
      <x:c r="BM95" s="128" t="str">
        <x:f>IF(C95="","",IF(AF95="",0,AF95)+IF(CONFIG!$B$11=2,IF(BI95="",0,BI95),0))</x:f>
      </x:c>
      <x:c r="BN95" s="128" t="str">
        <x:f>IF(C95="","",IF(AG95="",0,AG95)+IF(CONFIG!$B$11=2,IF(BJ95="",0,BJ95),0))</x:f>
      </x:c>
      <x:c r="BO95" s="128" t="str">
        <x:f>IF(C95="","",1+COUNTIFS($BL$6:$BL$105,"&gt;"&amp;BL95)+COUNTIFS($BL$6:$BL$105,BL95,$BM$6:$BM$105,"&gt;"&amp;BM95))</x:f>
      </x:c>
      <x:c r="BP95" s="129"/>
    </x:row>
    <x:row r="96" ht="20" customHeight="1">
      <x:c r="A96" s="127" t="n">
        <x:f>ROW()-5</x:f>
        <x:v>91</x:v>
      </x:c>
      <x:c r="B96" s="130"/>
      <x:c r="C96" s="129"/>
      <x:c r="D96" s="129"/>
      <x:c r="E96" s="129"/>
      <x:c r="F96" s="127"/>
      <x:c r="G96" s="127"/>
      <x:c r="H96" s="127"/>
      <x:c r="I96" s="127"/>
      <x:c r="J96" s="127"/>
      <x:c r="K96" s="127"/>
      <x:c r="L96" s="127"/>
      <x:c r="M96" s="127"/>
      <x:c r="N96" s="127"/>
      <x:c r="O96" s="127"/>
      <x:c r="P96" s="127"/>
      <x:c r="Q96" s="127"/>
      <x:c r="R96" s="127"/>
      <x:c r="S96" s="127"/>
      <x:c r="T96" s="127"/>
      <x:c r="U96" s="127"/>
      <x:c r="V96" s="127"/>
      <x:c r="W96" s="127"/>
      <x:c r="X96" s="127"/>
      <x:c r="Y96" s="127"/>
      <x:c r="Z96" s="127"/>
      <x:c r="AA96" s="127"/>
      <x:c r="AB96" s="127"/>
      <x:c r="AC96" s="127"/>
      <x:c r="AD96" s="127"/>
      <x:c r="AE96" s="127" t="str">
        <x:f>IF(C96="","",SUM(F96:AD96))</x:f>
      </x:c>
      <x:c r="AF96" s="127"/>
      <x:c r="AG96" s="127"/>
      <x:c r="AH96" s="127" t="str">
        <x:f>IF(C96="","",AE96-IF(AG96="",0,AG96))</x:f>
      </x:c>
      <x:c r="AI96" s="127"/>
      <x:c r="AJ96" s="127"/>
      <x:c r="AK96" s="127"/>
      <x:c r="AL96" s="127"/>
      <x:c r="AM96" s="127"/>
      <x:c r="AN96" s="127"/>
      <x:c r="AO96" s="127"/>
      <x:c r="AP96" s="127"/>
      <x:c r="AQ96" s="127"/>
      <x:c r="AR96" s="127"/>
      <x:c r="AS96" s="127"/>
      <x:c r="AT96" s="127"/>
      <x:c r="AU96" s="127"/>
      <x:c r="AV96" s="127"/>
      <x:c r="AW96" s="127"/>
      <x:c r="AX96" s="127"/>
      <x:c r="AY96" s="127"/>
      <x:c r="AZ96" s="127"/>
      <x:c r="BA96" s="127"/>
      <x:c r="BB96" s="127"/>
      <x:c r="BC96" s="127"/>
      <x:c r="BD96" s="127"/>
      <x:c r="BE96" s="127"/>
      <x:c r="BF96" s="127"/>
      <x:c r="BG96" s="127"/>
      <x:c r="BH96" s="127" t="str">
        <x:f>IF(OR(C96="",CONFIG!$B$11&lt;&gt;2),"",SUM(AI96:BG96))</x:f>
      </x:c>
      <x:c r="BI96" s="127"/>
      <x:c r="BJ96" s="127"/>
      <x:c r="BK96" s="127" t="str">
        <x:f>IF(OR(C96="",CONFIG!$B$11&lt;&gt;2),"",BH96-IF(BJ96="",0,BJ96))</x:f>
      </x:c>
      <x:c r="BL96" s="128" t="str">
        <x:f>IF(C96="","",AH96+IF(CONFIG!$B$11=2,IF(BK96="",0,BK96),0))</x:f>
      </x:c>
      <x:c r="BM96" s="128" t="str">
        <x:f>IF(C96="","",IF(AF96="",0,AF96)+IF(CONFIG!$B$11=2,IF(BI96="",0,BI96),0))</x:f>
      </x:c>
      <x:c r="BN96" s="128" t="str">
        <x:f>IF(C96="","",IF(AG96="",0,AG96)+IF(CONFIG!$B$11=2,IF(BJ96="",0,BJ96),0))</x:f>
      </x:c>
      <x:c r="BO96" s="128" t="str">
        <x:f>IF(C96="","",1+COUNTIFS($BL$6:$BL$105,"&gt;"&amp;BL96)+COUNTIFS($BL$6:$BL$105,BL96,$BM$6:$BM$105,"&gt;"&amp;BM96))</x:f>
      </x:c>
      <x:c r="BP96" s="129"/>
    </x:row>
    <x:row r="97" ht="20" customHeight="1">
      <x:c r="A97" s="127" t="n">
        <x:f>ROW()-5</x:f>
        <x:v>92</x:v>
      </x:c>
      <x:c r="B97" s="130"/>
      <x:c r="C97" s="129"/>
      <x:c r="D97" s="129"/>
      <x:c r="E97" s="129"/>
      <x:c r="F97" s="127"/>
      <x:c r="G97" s="127"/>
      <x:c r="H97" s="127"/>
      <x:c r="I97" s="127"/>
      <x:c r="J97" s="127"/>
      <x:c r="K97" s="127"/>
      <x:c r="L97" s="127"/>
      <x:c r="M97" s="127"/>
      <x:c r="N97" s="127"/>
      <x:c r="O97" s="127"/>
      <x:c r="P97" s="127"/>
      <x:c r="Q97" s="127"/>
      <x:c r="R97" s="127"/>
      <x:c r="S97" s="127"/>
      <x:c r="T97" s="127"/>
      <x:c r="U97" s="127"/>
      <x:c r="V97" s="127"/>
      <x:c r="W97" s="127"/>
      <x:c r="X97" s="127"/>
      <x:c r="Y97" s="127"/>
      <x:c r="Z97" s="127"/>
      <x:c r="AA97" s="127"/>
      <x:c r="AB97" s="127"/>
      <x:c r="AC97" s="127"/>
      <x:c r="AD97" s="127"/>
      <x:c r="AE97" s="127" t="str">
        <x:f>IF(C97="","",SUM(F97:AD97))</x:f>
      </x:c>
      <x:c r="AF97" s="127"/>
      <x:c r="AG97" s="127"/>
      <x:c r="AH97" s="127" t="str">
        <x:f>IF(C97="","",AE97-IF(AG97="",0,AG97))</x:f>
      </x:c>
      <x:c r="AI97" s="127"/>
      <x:c r="AJ97" s="127"/>
      <x:c r="AK97" s="127"/>
      <x:c r="AL97" s="127"/>
      <x:c r="AM97" s="127"/>
      <x:c r="AN97" s="127"/>
      <x:c r="AO97" s="127"/>
      <x:c r="AP97" s="127"/>
      <x:c r="AQ97" s="127"/>
      <x:c r="AR97" s="127"/>
      <x:c r="AS97" s="127"/>
      <x:c r="AT97" s="127"/>
      <x:c r="AU97" s="127"/>
      <x:c r="AV97" s="127"/>
      <x:c r="AW97" s="127"/>
      <x:c r="AX97" s="127"/>
      <x:c r="AY97" s="127"/>
      <x:c r="AZ97" s="127"/>
      <x:c r="BA97" s="127"/>
      <x:c r="BB97" s="127"/>
      <x:c r="BC97" s="127"/>
      <x:c r="BD97" s="127"/>
      <x:c r="BE97" s="127"/>
      <x:c r="BF97" s="127"/>
      <x:c r="BG97" s="127"/>
      <x:c r="BH97" s="127" t="str">
        <x:f>IF(OR(C97="",CONFIG!$B$11&lt;&gt;2),"",SUM(AI97:BG97))</x:f>
      </x:c>
      <x:c r="BI97" s="127"/>
      <x:c r="BJ97" s="127"/>
      <x:c r="BK97" s="127" t="str">
        <x:f>IF(OR(C97="",CONFIG!$B$11&lt;&gt;2),"",BH97-IF(BJ97="",0,BJ97))</x:f>
      </x:c>
      <x:c r="BL97" s="128" t="str">
        <x:f>IF(C97="","",AH97+IF(CONFIG!$B$11=2,IF(BK97="",0,BK97),0))</x:f>
      </x:c>
      <x:c r="BM97" s="128" t="str">
        <x:f>IF(C97="","",IF(AF97="",0,AF97)+IF(CONFIG!$B$11=2,IF(BI97="",0,BI97),0))</x:f>
      </x:c>
      <x:c r="BN97" s="128" t="str">
        <x:f>IF(C97="","",IF(AG97="",0,AG97)+IF(CONFIG!$B$11=2,IF(BJ97="",0,BJ97),0))</x:f>
      </x:c>
      <x:c r="BO97" s="128" t="str">
        <x:f>IF(C97="","",1+COUNTIFS($BL$6:$BL$105,"&gt;"&amp;BL97)+COUNTIFS($BL$6:$BL$105,BL97,$BM$6:$BM$105,"&gt;"&amp;BM97))</x:f>
      </x:c>
      <x:c r="BP97" s="129"/>
    </x:row>
    <x:row r="98" ht="20" customHeight="1">
      <x:c r="A98" s="127" t="n">
        <x:f>ROW()-5</x:f>
        <x:v>93</x:v>
      </x:c>
      <x:c r="B98" s="130"/>
      <x:c r="C98" s="129"/>
      <x:c r="D98" s="129"/>
      <x:c r="E98" s="129"/>
      <x:c r="F98" s="127"/>
      <x:c r="G98" s="127"/>
      <x:c r="H98" s="127"/>
      <x:c r="I98" s="127"/>
      <x:c r="J98" s="127"/>
      <x:c r="K98" s="127"/>
      <x:c r="L98" s="127"/>
      <x:c r="M98" s="127"/>
      <x:c r="N98" s="127"/>
      <x:c r="O98" s="127"/>
      <x:c r="P98" s="127"/>
      <x:c r="Q98" s="127"/>
      <x:c r="R98" s="127"/>
      <x:c r="S98" s="127"/>
      <x:c r="T98" s="127"/>
      <x:c r="U98" s="127"/>
      <x:c r="V98" s="127"/>
      <x:c r="W98" s="127"/>
      <x:c r="X98" s="127"/>
      <x:c r="Y98" s="127"/>
      <x:c r="Z98" s="127"/>
      <x:c r="AA98" s="127"/>
      <x:c r="AB98" s="127"/>
      <x:c r="AC98" s="127"/>
      <x:c r="AD98" s="127"/>
      <x:c r="AE98" s="127" t="str">
        <x:f>IF(C98="","",SUM(F98:AD98))</x:f>
      </x:c>
      <x:c r="AF98" s="127"/>
      <x:c r="AG98" s="127"/>
      <x:c r="AH98" s="127" t="str">
        <x:f>IF(C98="","",AE98-IF(AG98="",0,AG98))</x:f>
      </x:c>
      <x:c r="AI98" s="127"/>
      <x:c r="AJ98" s="127"/>
      <x:c r="AK98" s="127"/>
      <x:c r="AL98" s="127"/>
      <x:c r="AM98" s="127"/>
      <x:c r="AN98" s="127"/>
      <x:c r="AO98" s="127"/>
      <x:c r="AP98" s="127"/>
      <x:c r="AQ98" s="127"/>
      <x:c r="AR98" s="127"/>
      <x:c r="AS98" s="127"/>
      <x:c r="AT98" s="127"/>
      <x:c r="AU98" s="127"/>
      <x:c r="AV98" s="127"/>
      <x:c r="AW98" s="127"/>
      <x:c r="AX98" s="127"/>
      <x:c r="AY98" s="127"/>
      <x:c r="AZ98" s="127"/>
      <x:c r="BA98" s="127"/>
      <x:c r="BB98" s="127"/>
      <x:c r="BC98" s="127"/>
      <x:c r="BD98" s="127"/>
      <x:c r="BE98" s="127"/>
      <x:c r="BF98" s="127"/>
      <x:c r="BG98" s="127"/>
      <x:c r="BH98" s="127" t="str">
        <x:f>IF(OR(C98="",CONFIG!$B$11&lt;&gt;2),"",SUM(AI98:BG98))</x:f>
      </x:c>
      <x:c r="BI98" s="127"/>
      <x:c r="BJ98" s="127"/>
      <x:c r="BK98" s="127" t="str">
        <x:f>IF(OR(C98="",CONFIG!$B$11&lt;&gt;2),"",BH98-IF(BJ98="",0,BJ98))</x:f>
      </x:c>
      <x:c r="BL98" s="128" t="str">
        <x:f>IF(C98="","",AH98+IF(CONFIG!$B$11=2,IF(BK98="",0,BK98),0))</x:f>
      </x:c>
      <x:c r="BM98" s="128" t="str">
        <x:f>IF(C98="","",IF(AF98="",0,AF98)+IF(CONFIG!$B$11=2,IF(BI98="",0,BI98),0))</x:f>
      </x:c>
      <x:c r="BN98" s="128" t="str">
        <x:f>IF(C98="","",IF(AG98="",0,AG98)+IF(CONFIG!$B$11=2,IF(BJ98="",0,BJ98),0))</x:f>
      </x:c>
      <x:c r="BO98" s="128" t="str">
        <x:f>IF(C98="","",1+COUNTIFS($BL$6:$BL$105,"&gt;"&amp;BL98)+COUNTIFS($BL$6:$BL$105,BL98,$BM$6:$BM$105,"&gt;"&amp;BM98))</x:f>
      </x:c>
      <x:c r="BP98" s="129"/>
    </x:row>
    <x:row r="99" ht="20" customHeight="1">
      <x:c r="A99" s="127" t="n">
        <x:f>ROW()-5</x:f>
        <x:v>94</x:v>
      </x:c>
      <x:c r="B99" s="130"/>
      <x:c r="C99" s="129"/>
      <x:c r="D99" s="129"/>
      <x:c r="E99" s="129"/>
      <x:c r="F99" s="127"/>
      <x:c r="G99" s="127"/>
      <x:c r="H99" s="127"/>
      <x:c r="I99" s="127"/>
      <x:c r="J99" s="127"/>
      <x:c r="K99" s="127"/>
      <x:c r="L99" s="127"/>
      <x:c r="M99" s="127"/>
      <x:c r="N99" s="127"/>
      <x:c r="O99" s="127"/>
      <x:c r="P99" s="127"/>
      <x:c r="Q99" s="127"/>
      <x:c r="R99" s="127"/>
      <x:c r="S99" s="127"/>
      <x:c r="T99" s="127"/>
      <x:c r="U99" s="127"/>
      <x:c r="V99" s="127"/>
      <x:c r="W99" s="127"/>
      <x:c r="X99" s="127"/>
      <x:c r="Y99" s="127"/>
      <x:c r="Z99" s="127"/>
      <x:c r="AA99" s="127"/>
      <x:c r="AB99" s="127"/>
      <x:c r="AC99" s="127"/>
      <x:c r="AD99" s="127"/>
      <x:c r="AE99" s="127" t="str">
        <x:f>IF(C99="","",SUM(F99:AD99))</x:f>
      </x:c>
      <x:c r="AF99" s="127"/>
      <x:c r="AG99" s="127"/>
      <x:c r="AH99" s="127" t="str">
        <x:f>IF(C99="","",AE99-IF(AG99="",0,AG99))</x:f>
      </x:c>
      <x:c r="AI99" s="127"/>
      <x:c r="AJ99" s="127"/>
      <x:c r="AK99" s="127"/>
      <x:c r="AL99" s="127"/>
      <x:c r="AM99" s="127"/>
      <x:c r="AN99" s="127"/>
      <x:c r="AO99" s="127"/>
      <x:c r="AP99" s="127"/>
      <x:c r="AQ99" s="127"/>
      <x:c r="AR99" s="127"/>
      <x:c r="AS99" s="127"/>
      <x:c r="AT99" s="127"/>
      <x:c r="AU99" s="127"/>
      <x:c r="AV99" s="127"/>
      <x:c r="AW99" s="127"/>
      <x:c r="AX99" s="127"/>
      <x:c r="AY99" s="127"/>
      <x:c r="AZ99" s="127"/>
      <x:c r="BA99" s="127"/>
      <x:c r="BB99" s="127"/>
      <x:c r="BC99" s="127"/>
      <x:c r="BD99" s="127"/>
      <x:c r="BE99" s="127"/>
      <x:c r="BF99" s="127"/>
      <x:c r="BG99" s="127"/>
      <x:c r="BH99" s="127" t="str">
        <x:f>IF(OR(C99="",CONFIG!$B$11&lt;&gt;2),"",SUM(AI99:BG99))</x:f>
      </x:c>
      <x:c r="BI99" s="127"/>
      <x:c r="BJ99" s="127"/>
      <x:c r="BK99" s="127" t="str">
        <x:f>IF(OR(C99="",CONFIG!$B$11&lt;&gt;2),"",BH99-IF(BJ99="",0,BJ99))</x:f>
      </x:c>
      <x:c r="BL99" s="128" t="str">
        <x:f>IF(C99="","",AH99+IF(CONFIG!$B$11=2,IF(BK99="",0,BK99),0))</x:f>
      </x:c>
      <x:c r="BM99" s="128" t="str">
        <x:f>IF(C99="","",IF(AF99="",0,AF99)+IF(CONFIG!$B$11=2,IF(BI99="",0,BI99),0))</x:f>
      </x:c>
      <x:c r="BN99" s="128" t="str">
        <x:f>IF(C99="","",IF(AG99="",0,AG99)+IF(CONFIG!$B$11=2,IF(BJ99="",0,BJ99),0))</x:f>
      </x:c>
      <x:c r="BO99" s="128" t="str">
        <x:f>IF(C99="","",1+COUNTIFS($BL$6:$BL$105,"&gt;"&amp;BL99)+COUNTIFS($BL$6:$BL$105,BL99,$BM$6:$BM$105,"&gt;"&amp;BM99))</x:f>
      </x:c>
      <x:c r="BP99" s="129"/>
    </x:row>
    <x:row r="100" ht="20" customHeight="1">
      <x:c r="A100" s="127" t="n">
        <x:f>ROW()-5</x:f>
        <x:v>95</x:v>
      </x:c>
      <x:c r="B100" s="130"/>
      <x:c r="C100" s="129"/>
      <x:c r="D100" s="129"/>
      <x:c r="E100" s="129"/>
      <x:c r="F100" s="127"/>
      <x:c r="G100" s="127"/>
      <x:c r="H100" s="127"/>
      <x:c r="I100" s="127"/>
      <x:c r="J100" s="127"/>
      <x:c r="K100" s="127"/>
      <x:c r="L100" s="127"/>
      <x:c r="M100" s="127"/>
      <x:c r="N100" s="127"/>
      <x:c r="O100" s="127"/>
      <x:c r="P100" s="127"/>
      <x:c r="Q100" s="127"/>
      <x:c r="R100" s="127"/>
      <x:c r="S100" s="127"/>
      <x:c r="T100" s="127"/>
      <x:c r="U100" s="127"/>
      <x:c r="V100" s="127"/>
      <x:c r="W100" s="127"/>
      <x:c r="X100" s="127"/>
      <x:c r="Y100" s="127"/>
      <x:c r="Z100" s="127"/>
      <x:c r="AA100" s="127"/>
      <x:c r="AB100" s="127"/>
      <x:c r="AC100" s="127"/>
      <x:c r="AD100" s="127"/>
      <x:c r="AE100" s="127" t="str">
        <x:f>IF(C100="","",SUM(F100:AD100))</x:f>
      </x:c>
      <x:c r="AF100" s="127"/>
      <x:c r="AG100" s="127"/>
      <x:c r="AH100" s="127" t="str">
        <x:f>IF(C100="","",AE100-IF(AG100="",0,AG100))</x:f>
      </x:c>
      <x:c r="AI100" s="127"/>
      <x:c r="AJ100" s="127"/>
      <x:c r="AK100" s="127"/>
      <x:c r="AL100" s="127"/>
      <x:c r="AM100" s="127"/>
      <x:c r="AN100" s="127"/>
      <x:c r="AO100" s="127"/>
      <x:c r="AP100" s="127"/>
      <x:c r="AQ100" s="127"/>
      <x:c r="AR100" s="127"/>
      <x:c r="AS100" s="127"/>
      <x:c r="AT100" s="127"/>
      <x:c r="AU100" s="127"/>
      <x:c r="AV100" s="127"/>
      <x:c r="AW100" s="127"/>
      <x:c r="AX100" s="127"/>
      <x:c r="AY100" s="127"/>
      <x:c r="AZ100" s="127"/>
      <x:c r="BA100" s="127"/>
      <x:c r="BB100" s="127"/>
      <x:c r="BC100" s="127"/>
      <x:c r="BD100" s="127"/>
      <x:c r="BE100" s="127"/>
      <x:c r="BF100" s="127"/>
      <x:c r="BG100" s="127"/>
      <x:c r="BH100" s="127" t="str">
        <x:f>IF(OR(C100="",CONFIG!$B$11&lt;&gt;2),"",SUM(AI100:BG100))</x:f>
      </x:c>
      <x:c r="BI100" s="127"/>
      <x:c r="BJ100" s="127"/>
      <x:c r="BK100" s="127" t="str">
        <x:f>IF(OR(C100="",CONFIG!$B$11&lt;&gt;2),"",BH100-IF(BJ100="",0,BJ100))</x:f>
      </x:c>
      <x:c r="BL100" s="128" t="str">
        <x:f>IF(C100="","",AH100+IF(CONFIG!$B$11=2,IF(BK100="",0,BK100),0))</x:f>
      </x:c>
      <x:c r="BM100" s="128" t="str">
        <x:f>IF(C100="","",IF(AF100="",0,AF100)+IF(CONFIG!$B$11=2,IF(BI100="",0,BI100),0))</x:f>
      </x:c>
      <x:c r="BN100" s="128" t="str">
        <x:f>IF(C100="","",IF(AG100="",0,AG100)+IF(CONFIG!$B$11=2,IF(BJ100="",0,BJ100),0))</x:f>
      </x:c>
      <x:c r="BO100" s="128" t="str">
        <x:f>IF(C100="","",1+COUNTIFS($BL$6:$BL$105,"&gt;"&amp;BL100)+COUNTIFS($BL$6:$BL$105,BL100,$BM$6:$BM$105,"&gt;"&amp;BM100))</x:f>
      </x:c>
      <x:c r="BP100" s="129"/>
    </x:row>
    <x:row r="101" ht="20" customHeight="1">
      <x:c r="A101" s="127" t="n">
        <x:f>ROW()-5</x:f>
        <x:v>96</x:v>
      </x:c>
      <x:c r="B101" s="130"/>
      <x:c r="C101" s="129"/>
      <x:c r="D101" s="129"/>
      <x:c r="E101" s="129"/>
      <x:c r="F101" s="127"/>
      <x:c r="G101" s="127"/>
      <x:c r="H101" s="127"/>
      <x:c r="I101" s="127"/>
      <x:c r="J101" s="127"/>
      <x:c r="K101" s="127"/>
      <x:c r="L101" s="127"/>
      <x:c r="M101" s="127"/>
      <x:c r="N101" s="127"/>
      <x:c r="O101" s="127"/>
      <x:c r="P101" s="127"/>
      <x:c r="Q101" s="127"/>
      <x:c r="R101" s="127"/>
      <x:c r="S101" s="127"/>
      <x:c r="T101" s="127"/>
      <x:c r="U101" s="127"/>
      <x:c r="V101" s="127"/>
      <x:c r="W101" s="127"/>
      <x:c r="X101" s="127"/>
      <x:c r="Y101" s="127"/>
      <x:c r="Z101" s="127"/>
      <x:c r="AA101" s="127"/>
      <x:c r="AB101" s="127"/>
      <x:c r="AC101" s="127"/>
      <x:c r="AD101" s="127"/>
      <x:c r="AE101" s="127" t="str">
        <x:f>IF(C101="","",SUM(F101:AD101))</x:f>
      </x:c>
      <x:c r="AF101" s="127"/>
      <x:c r="AG101" s="127"/>
      <x:c r="AH101" s="127" t="str">
        <x:f>IF(C101="","",AE101-IF(AG101="",0,AG101))</x:f>
      </x:c>
      <x:c r="AI101" s="127"/>
      <x:c r="AJ101" s="127"/>
      <x:c r="AK101" s="127"/>
      <x:c r="AL101" s="127"/>
      <x:c r="AM101" s="127"/>
      <x:c r="AN101" s="127"/>
      <x:c r="AO101" s="127"/>
      <x:c r="AP101" s="127"/>
      <x:c r="AQ101" s="127"/>
      <x:c r="AR101" s="127"/>
      <x:c r="AS101" s="127"/>
      <x:c r="AT101" s="127"/>
      <x:c r="AU101" s="127"/>
      <x:c r="AV101" s="127"/>
      <x:c r="AW101" s="127"/>
      <x:c r="AX101" s="127"/>
      <x:c r="AY101" s="127"/>
      <x:c r="AZ101" s="127"/>
      <x:c r="BA101" s="127"/>
      <x:c r="BB101" s="127"/>
      <x:c r="BC101" s="127"/>
      <x:c r="BD101" s="127"/>
      <x:c r="BE101" s="127"/>
      <x:c r="BF101" s="127"/>
      <x:c r="BG101" s="127"/>
      <x:c r="BH101" s="127" t="str">
        <x:f>IF(OR(C101="",CONFIG!$B$11&lt;&gt;2),"",SUM(AI101:BG101))</x:f>
      </x:c>
      <x:c r="BI101" s="127"/>
      <x:c r="BJ101" s="127"/>
      <x:c r="BK101" s="127" t="str">
        <x:f>IF(OR(C101="",CONFIG!$B$11&lt;&gt;2),"",BH101-IF(BJ101="",0,BJ101))</x:f>
      </x:c>
      <x:c r="BL101" s="128" t="str">
        <x:f>IF(C101="","",AH101+IF(CONFIG!$B$11=2,IF(BK101="",0,BK101),0))</x:f>
      </x:c>
      <x:c r="BM101" s="128" t="str">
        <x:f>IF(C101="","",IF(AF101="",0,AF101)+IF(CONFIG!$B$11=2,IF(BI101="",0,BI101),0))</x:f>
      </x:c>
      <x:c r="BN101" s="128" t="str">
        <x:f>IF(C101="","",IF(AG101="",0,AG101)+IF(CONFIG!$B$11=2,IF(BJ101="",0,BJ101),0))</x:f>
      </x:c>
      <x:c r="BO101" s="128" t="str">
        <x:f>IF(C101="","",1+COUNTIFS($BL$6:$BL$105,"&gt;"&amp;BL101)+COUNTIFS($BL$6:$BL$105,BL101,$BM$6:$BM$105,"&gt;"&amp;BM101))</x:f>
      </x:c>
      <x:c r="BP101" s="129"/>
    </x:row>
    <x:row r="102" ht="20" customHeight="1">
      <x:c r="A102" s="127" t="n">
        <x:f>ROW()-5</x:f>
        <x:v>97</x:v>
      </x:c>
      <x:c r="B102" s="130"/>
      <x:c r="C102" s="129"/>
      <x:c r="D102" s="129"/>
      <x:c r="E102" s="129"/>
      <x:c r="F102" s="127"/>
      <x:c r="G102" s="127"/>
      <x:c r="H102" s="127"/>
      <x:c r="I102" s="127"/>
      <x:c r="J102" s="127"/>
      <x:c r="K102" s="127"/>
      <x:c r="L102" s="127"/>
      <x:c r="M102" s="127"/>
      <x:c r="N102" s="127"/>
      <x:c r="O102" s="127"/>
      <x:c r="P102" s="127"/>
      <x:c r="Q102" s="127"/>
      <x:c r="R102" s="127"/>
      <x:c r="S102" s="127"/>
      <x:c r="T102" s="127"/>
      <x:c r="U102" s="127"/>
      <x:c r="V102" s="127"/>
      <x:c r="W102" s="127"/>
      <x:c r="X102" s="127"/>
      <x:c r="Y102" s="127"/>
      <x:c r="Z102" s="127"/>
      <x:c r="AA102" s="127"/>
      <x:c r="AB102" s="127"/>
      <x:c r="AC102" s="127"/>
      <x:c r="AD102" s="127"/>
      <x:c r="AE102" s="127" t="str">
        <x:f>IF(C102="","",SUM(F102:AD102))</x:f>
      </x:c>
      <x:c r="AF102" s="127"/>
      <x:c r="AG102" s="127"/>
      <x:c r="AH102" s="127" t="str">
        <x:f>IF(C102="","",AE102-IF(AG102="",0,AG102))</x:f>
      </x:c>
      <x:c r="AI102" s="127"/>
      <x:c r="AJ102" s="127"/>
      <x:c r="AK102" s="127"/>
      <x:c r="AL102" s="127"/>
      <x:c r="AM102" s="127"/>
      <x:c r="AN102" s="127"/>
      <x:c r="AO102" s="127"/>
      <x:c r="AP102" s="127"/>
      <x:c r="AQ102" s="127"/>
      <x:c r="AR102" s="127"/>
      <x:c r="AS102" s="127"/>
      <x:c r="AT102" s="127"/>
      <x:c r="AU102" s="127"/>
      <x:c r="AV102" s="127"/>
      <x:c r="AW102" s="127"/>
      <x:c r="AX102" s="127"/>
      <x:c r="AY102" s="127"/>
      <x:c r="AZ102" s="127"/>
      <x:c r="BA102" s="127"/>
      <x:c r="BB102" s="127"/>
      <x:c r="BC102" s="127"/>
      <x:c r="BD102" s="127"/>
      <x:c r="BE102" s="127"/>
      <x:c r="BF102" s="127"/>
      <x:c r="BG102" s="127"/>
      <x:c r="BH102" s="127" t="str">
        <x:f>IF(OR(C102="",CONFIG!$B$11&lt;&gt;2),"",SUM(AI102:BG102))</x:f>
      </x:c>
      <x:c r="BI102" s="127"/>
      <x:c r="BJ102" s="127"/>
      <x:c r="BK102" s="127" t="str">
        <x:f>IF(OR(C102="",CONFIG!$B$11&lt;&gt;2),"",BH102-IF(BJ102="",0,BJ102))</x:f>
      </x:c>
      <x:c r="BL102" s="128" t="str">
        <x:f>IF(C102="","",AH102+IF(CONFIG!$B$11=2,IF(BK102="",0,BK102),0))</x:f>
      </x:c>
      <x:c r="BM102" s="128" t="str">
        <x:f>IF(C102="","",IF(AF102="",0,AF102)+IF(CONFIG!$B$11=2,IF(BI102="",0,BI102),0))</x:f>
      </x:c>
      <x:c r="BN102" s="128" t="str">
        <x:f>IF(C102="","",IF(AG102="",0,AG102)+IF(CONFIG!$B$11=2,IF(BJ102="",0,BJ102),0))</x:f>
      </x:c>
      <x:c r="BO102" s="128" t="str">
        <x:f>IF(C102="","",1+COUNTIFS($BL$6:$BL$105,"&gt;"&amp;BL102)+COUNTIFS($BL$6:$BL$105,BL102,$BM$6:$BM$105,"&gt;"&amp;BM102))</x:f>
      </x:c>
      <x:c r="BP102" s="129"/>
    </x:row>
    <x:row r="103" ht="20" customHeight="1">
      <x:c r="A103" s="127" t="n">
        <x:f>ROW()-5</x:f>
        <x:v>98</x:v>
      </x:c>
      <x:c r="B103" s="130"/>
      <x:c r="C103" s="129"/>
      <x:c r="D103" s="129"/>
      <x:c r="E103" s="129"/>
      <x:c r="F103" s="127"/>
      <x:c r="G103" s="127"/>
      <x:c r="H103" s="127"/>
      <x:c r="I103" s="127"/>
      <x:c r="J103" s="127"/>
      <x:c r="K103" s="127"/>
      <x:c r="L103" s="127"/>
      <x:c r="M103" s="127"/>
      <x:c r="N103" s="127"/>
      <x:c r="O103" s="127"/>
      <x:c r="P103" s="127"/>
      <x:c r="Q103" s="127"/>
      <x:c r="R103" s="127"/>
      <x:c r="S103" s="127"/>
      <x:c r="T103" s="127"/>
      <x:c r="U103" s="127"/>
      <x:c r="V103" s="127"/>
      <x:c r="W103" s="127"/>
      <x:c r="X103" s="127"/>
      <x:c r="Y103" s="127"/>
      <x:c r="Z103" s="127"/>
      <x:c r="AA103" s="127"/>
      <x:c r="AB103" s="127"/>
      <x:c r="AC103" s="127"/>
      <x:c r="AD103" s="127"/>
      <x:c r="AE103" s="127" t="str">
        <x:f>IF(C103="","",SUM(F103:AD103))</x:f>
      </x:c>
      <x:c r="AF103" s="127"/>
      <x:c r="AG103" s="127"/>
      <x:c r="AH103" s="127" t="str">
        <x:f>IF(C103="","",AE103-IF(AG103="",0,AG103))</x:f>
      </x:c>
      <x:c r="AI103" s="127"/>
      <x:c r="AJ103" s="127"/>
      <x:c r="AK103" s="127"/>
      <x:c r="AL103" s="127"/>
      <x:c r="AM103" s="127"/>
      <x:c r="AN103" s="127"/>
      <x:c r="AO103" s="127"/>
      <x:c r="AP103" s="127"/>
      <x:c r="AQ103" s="127"/>
      <x:c r="AR103" s="127"/>
      <x:c r="AS103" s="127"/>
      <x:c r="AT103" s="127"/>
      <x:c r="AU103" s="127"/>
      <x:c r="AV103" s="127"/>
      <x:c r="AW103" s="127"/>
      <x:c r="AX103" s="127"/>
      <x:c r="AY103" s="127"/>
      <x:c r="AZ103" s="127"/>
      <x:c r="BA103" s="127"/>
      <x:c r="BB103" s="127"/>
      <x:c r="BC103" s="127"/>
      <x:c r="BD103" s="127"/>
      <x:c r="BE103" s="127"/>
      <x:c r="BF103" s="127"/>
      <x:c r="BG103" s="127"/>
      <x:c r="BH103" s="127" t="str">
        <x:f>IF(OR(C103="",CONFIG!$B$11&lt;&gt;2),"",SUM(AI103:BG103))</x:f>
      </x:c>
      <x:c r="BI103" s="127"/>
      <x:c r="BJ103" s="127"/>
      <x:c r="BK103" s="127" t="str">
        <x:f>IF(OR(C103="",CONFIG!$B$11&lt;&gt;2),"",BH103-IF(BJ103="",0,BJ103))</x:f>
      </x:c>
      <x:c r="BL103" s="128" t="str">
        <x:f>IF(C103="","",AH103+IF(CONFIG!$B$11=2,IF(BK103="",0,BK103),0))</x:f>
      </x:c>
      <x:c r="BM103" s="128" t="str">
        <x:f>IF(C103="","",IF(AF103="",0,AF103)+IF(CONFIG!$B$11=2,IF(BI103="",0,BI103),0))</x:f>
      </x:c>
      <x:c r="BN103" s="128" t="str">
        <x:f>IF(C103="","",IF(AG103="",0,AG103)+IF(CONFIG!$B$11=2,IF(BJ103="",0,BJ103),0))</x:f>
      </x:c>
      <x:c r="BO103" s="128" t="str">
        <x:f>IF(C103="","",1+COUNTIFS($BL$6:$BL$105,"&gt;"&amp;BL103)+COUNTIFS($BL$6:$BL$105,BL103,$BM$6:$BM$105,"&gt;"&amp;BM103))</x:f>
      </x:c>
      <x:c r="BP103" s="129"/>
    </x:row>
    <x:row r="104" ht="20" customHeight="1">
      <x:c r="A104" s="127" t="n">
        <x:f>ROW()-5</x:f>
        <x:v>99</x:v>
      </x:c>
      <x:c r="B104" s="130"/>
      <x:c r="C104" s="129"/>
      <x:c r="D104" s="129"/>
      <x:c r="E104" s="129"/>
      <x:c r="F104" s="127"/>
      <x:c r="G104" s="127"/>
      <x:c r="H104" s="127"/>
      <x:c r="I104" s="127"/>
      <x:c r="J104" s="127"/>
      <x:c r="K104" s="127"/>
      <x:c r="L104" s="127"/>
      <x:c r="M104" s="127"/>
      <x:c r="N104" s="127"/>
      <x:c r="O104" s="127"/>
      <x:c r="P104" s="127"/>
      <x:c r="Q104" s="127"/>
      <x:c r="R104" s="127"/>
      <x:c r="S104" s="127"/>
      <x:c r="T104" s="127"/>
      <x:c r="U104" s="127"/>
      <x:c r="V104" s="127"/>
      <x:c r="W104" s="127"/>
      <x:c r="X104" s="127"/>
      <x:c r="Y104" s="127"/>
      <x:c r="Z104" s="127"/>
      <x:c r="AA104" s="127"/>
      <x:c r="AB104" s="127"/>
      <x:c r="AC104" s="127"/>
      <x:c r="AD104" s="127"/>
      <x:c r="AE104" s="127" t="str">
        <x:f>IF(C104="","",SUM(F104:AD104))</x:f>
      </x:c>
      <x:c r="AF104" s="127"/>
      <x:c r="AG104" s="127"/>
      <x:c r="AH104" s="127" t="str">
        <x:f>IF(C104="","",AE104-IF(AG104="",0,AG104))</x:f>
      </x:c>
      <x:c r="AI104" s="127"/>
      <x:c r="AJ104" s="127"/>
      <x:c r="AK104" s="127"/>
      <x:c r="AL104" s="127"/>
      <x:c r="AM104" s="127"/>
      <x:c r="AN104" s="127"/>
      <x:c r="AO104" s="127"/>
      <x:c r="AP104" s="127"/>
      <x:c r="AQ104" s="127"/>
      <x:c r="AR104" s="127"/>
      <x:c r="AS104" s="127"/>
      <x:c r="AT104" s="127"/>
      <x:c r="AU104" s="127"/>
      <x:c r="AV104" s="127"/>
      <x:c r="AW104" s="127"/>
      <x:c r="AX104" s="127"/>
      <x:c r="AY104" s="127"/>
      <x:c r="AZ104" s="127"/>
      <x:c r="BA104" s="127"/>
      <x:c r="BB104" s="127"/>
      <x:c r="BC104" s="127"/>
      <x:c r="BD104" s="127"/>
      <x:c r="BE104" s="127"/>
      <x:c r="BF104" s="127"/>
      <x:c r="BG104" s="127"/>
      <x:c r="BH104" s="127" t="str">
        <x:f>IF(OR(C104="",CONFIG!$B$11&lt;&gt;2),"",SUM(AI104:BG104))</x:f>
      </x:c>
      <x:c r="BI104" s="127"/>
      <x:c r="BJ104" s="127"/>
      <x:c r="BK104" s="127" t="str">
        <x:f>IF(OR(C104="",CONFIG!$B$11&lt;&gt;2),"",BH104-IF(BJ104="",0,BJ104))</x:f>
      </x:c>
      <x:c r="BL104" s="128" t="str">
        <x:f>IF(C104="","",AH104+IF(CONFIG!$B$11=2,IF(BK104="",0,BK104),0))</x:f>
      </x:c>
      <x:c r="BM104" s="128" t="str">
        <x:f>IF(C104="","",IF(AF104="",0,AF104)+IF(CONFIG!$B$11=2,IF(BI104="",0,BI104),0))</x:f>
      </x:c>
      <x:c r="BN104" s="128" t="str">
        <x:f>IF(C104="","",IF(AG104="",0,AG104)+IF(CONFIG!$B$11=2,IF(BJ104="",0,BJ104),0))</x:f>
      </x:c>
      <x:c r="BO104" s="128" t="str">
        <x:f>IF(C104="","",1+COUNTIFS($BL$6:$BL$105,"&gt;"&amp;BL104)+COUNTIFS($BL$6:$BL$105,BL104,$BM$6:$BM$105,"&gt;"&amp;BM104))</x:f>
      </x:c>
      <x:c r="BP104" s="129"/>
    </x:row>
    <x:row r="105" ht="20" customHeight="1">
      <x:c r="A105" s="127" t="n">
        <x:f>ROW()-5</x:f>
        <x:v>100</x:v>
      </x:c>
      <x:c r="B105" s="130"/>
      <x:c r="C105" s="129"/>
      <x:c r="D105" s="129"/>
      <x:c r="E105" s="129"/>
      <x:c r="F105" s="127"/>
      <x:c r="G105" s="127"/>
      <x:c r="H105" s="127"/>
      <x:c r="I105" s="127"/>
      <x:c r="J105" s="127"/>
      <x:c r="K105" s="127"/>
      <x:c r="L105" s="127"/>
      <x:c r="M105" s="127"/>
      <x:c r="N105" s="127"/>
      <x:c r="O105" s="127"/>
      <x:c r="P105" s="127"/>
      <x:c r="Q105" s="127"/>
      <x:c r="R105" s="127"/>
      <x:c r="S105" s="127"/>
      <x:c r="T105" s="127"/>
      <x:c r="U105" s="127"/>
      <x:c r="V105" s="127"/>
      <x:c r="W105" s="127"/>
      <x:c r="X105" s="127"/>
      <x:c r="Y105" s="127"/>
      <x:c r="Z105" s="127"/>
      <x:c r="AA105" s="127"/>
      <x:c r="AB105" s="127"/>
      <x:c r="AC105" s="127"/>
      <x:c r="AD105" s="127"/>
      <x:c r="AE105" s="127" t="str">
        <x:f>IF(C105="","",SUM(F105:AD105))</x:f>
      </x:c>
      <x:c r="AF105" s="127"/>
      <x:c r="AG105" s="127"/>
      <x:c r="AH105" s="127" t="str">
        <x:f>IF(C105="","",AE105-IF(AG105="",0,AG105))</x:f>
      </x:c>
      <x:c r="AI105" s="127"/>
      <x:c r="AJ105" s="127"/>
      <x:c r="AK105" s="127"/>
      <x:c r="AL105" s="127"/>
      <x:c r="AM105" s="127"/>
      <x:c r="AN105" s="127"/>
      <x:c r="AO105" s="127"/>
      <x:c r="AP105" s="127"/>
      <x:c r="AQ105" s="127"/>
      <x:c r="AR105" s="127"/>
      <x:c r="AS105" s="127"/>
      <x:c r="AT105" s="127"/>
      <x:c r="AU105" s="127"/>
      <x:c r="AV105" s="127"/>
      <x:c r="AW105" s="127"/>
      <x:c r="AX105" s="127"/>
      <x:c r="AY105" s="127"/>
      <x:c r="AZ105" s="127"/>
      <x:c r="BA105" s="127"/>
      <x:c r="BB105" s="127"/>
      <x:c r="BC105" s="127"/>
      <x:c r="BD105" s="127"/>
      <x:c r="BE105" s="127"/>
      <x:c r="BF105" s="127"/>
      <x:c r="BG105" s="127"/>
      <x:c r="BH105" s="127" t="str">
        <x:f>IF(OR(C105="",CONFIG!$B$11&lt;&gt;2),"",SUM(AI105:BG105))</x:f>
      </x:c>
      <x:c r="BI105" s="127"/>
      <x:c r="BJ105" s="127"/>
      <x:c r="BK105" s="127" t="str">
        <x:f>IF(OR(C105="",CONFIG!$B$11&lt;&gt;2),"",BH105-IF(BJ105="",0,BJ105))</x:f>
      </x:c>
      <x:c r="BL105" s="128" t="str">
        <x:f>IF(C105="","",AH105+IF(CONFIG!$B$11=2,IF(BK105="",0,BK105),0))</x:f>
      </x:c>
      <x:c r="BM105" s="128" t="str">
        <x:f>IF(C105="","",IF(AF105="",0,AF105)+IF(CONFIG!$B$11=2,IF(BI105="",0,BI105),0))</x:f>
      </x:c>
      <x:c r="BN105" s="128" t="str">
        <x:f>IF(C105="","",IF(AG105="",0,AG105)+IF(CONFIG!$B$11=2,IF(BJ105="",0,BJ105),0))</x:f>
      </x:c>
      <x:c r="BO105" s="128" t="str">
        <x:f>IF(C105="","",1+COUNTIFS($BL$6:$BL$105,"&gt;"&amp;BL105)+COUNTIFS($BL$6:$BL$105,BL105,$BM$6:$BM$105,"&gt;"&amp;BM105))</x:f>
      </x:c>
      <x:c r="BP105" s="129"/>
    </x:row>
  </x:sheetData>
  <x:mergeCells>
    <x:mergeCell ref="A1:BP1"/>
    <x:mergeCell ref="AI2:BK4"/>
  </x:mergeCells>
  <x:dataValidations count="4">
    <x:dataValidation type="decimal" operator="between" sqref="F6:AD105">
      <x:formula1>0</x:formula1>
      <x:formula2>10</x:formula2>
    </x:dataValidation>
    <x:dataValidation type="decimal" operator="between" sqref="AI6:BG105">
      <x:formula1>0</x:formula1>
      <x:formula2>10</x:formula2>
    </x:dataValidation>
    <x:dataValidation operator="between" sqref="AF6:AF105">
      <x:formula1>0</x:formula1>
      <x:formula2>25</x:formula2>
    </x:dataValidation>
    <x:dataValidation operator="between" sqref="BI6:BI105">
      <x:formula1>0</x:formula1>
      <x:formula2>25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5" hidden="0" customWidth="1"/>
    <x:col min="3" max="3" width="28" hidden="0" customWidth="1"/>
    <x:col min="4" max="4" width="18" hidden="0" customWidth="1"/>
    <x:col min="5" max="5" width="18" hidden="0" customWidth="1"/>
    <x:col min="6" max="6" width="5" hidden="0" customWidth="1"/>
    <x:col min="7" max="7" width="5" hidden="0" customWidth="1"/>
    <x:col min="8" max="8" width="5" hidden="0" customWidth="1"/>
    <x:col min="9" max="9" width="5" hidden="0" customWidth="1"/>
    <x:col min="10" max="10" width="5" hidden="0" customWidth="1"/>
    <x:col min="11" max="11" width="5" hidden="0" customWidth="1"/>
    <x:col min="12" max="12" width="5" hidden="0" customWidth="1"/>
    <x:col min="13" max="13" width="5" hidden="0" customWidth="1"/>
    <x:col min="14" max="14" width="5" hidden="0" customWidth="1"/>
    <x:col min="15" max="15" width="5" hidden="0" customWidth="1"/>
    <x:col min="16" max="16" width="5" hidden="0" customWidth="1"/>
    <x:col min="17" max="17" width="5" hidden="0" customWidth="1"/>
    <x:col min="18" max="18" width="5" hidden="0" customWidth="1"/>
    <x:col min="19" max="19" width="5" hidden="0" customWidth="1"/>
    <x:col min="20" max="20" width="5" hidden="0" customWidth="1"/>
    <x:col min="21" max="21" width="5" hidden="0" customWidth="1"/>
    <x:col min="22" max="22" width="5" hidden="0" customWidth="1"/>
    <x:col min="23" max="23" width="5" hidden="0" customWidth="1"/>
    <x:col min="24" max="24" width="5" hidden="0" customWidth="1"/>
    <x:col min="25" max="25" width="5" hidden="0" customWidth="1"/>
    <x:col min="26" max="26" width="5" hidden="0" customWidth="1"/>
    <x:col min="27" max="27" width="5" hidden="0" customWidth="1"/>
    <x:col min="28" max="28" width="5" hidden="0" customWidth="1"/>
    <x:col min="29" max="29" width="5" hidden="0" customWidth="1"/>
    <x:col min="30" max="30" width="5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5" hidden="0" customWidth="1"/>
    <x:col min="36" max="36" width="5" hidden="0" customWidth="1"/>
    <x:col min="37" max="37" width="5" hidden="0" customWidth="1"/>
    <x:col min="38" max="38" width="5" hidden="0" customWidth="1"/>
    <x:col min="39" max="39" width="5" hidden="0" customWidth="1"/>
    <x:col min="40" max="40" width="5" hidden="0" customWidth="1"/>
    <x:col min="41" max="41" width="5" hidden="0" customWidth="1"/>
    <x:col min="42" max="42" width="5" hidden="0" customWidth="1"/>
    <x:col min="43" max="43" width="5" hidden="0" customWidth="1"/>
    <x:col min="44" max="44" width="5" hidden="0" customWidth="1"/>
    <x:col min="45" max="45" width="5" hidden="0" customWidth="1"/>
    <x:col min="46" max="46" width="5" hidden="0" customWidth="1"/>
    <x:col min="47" max="47" width="5" hidden="0" customWidth="1"/>
    <x:col min="48" max="48" width="5" hidden="0" customWidth="1"/>
    <x:col min="49" max="49" width="5" hidden="0" customWidth="1"/>
    <x:col min="50" max="50" width="5" hidden="0" customWidth="1"/>
    <x:col min="51" max="51" width="5" hidden="0" customWidth="1"/>
    <x:col min="52" max="52" width="5" hidden="0" customWidth="1"/>
    <x:col min="53" max="53" width="5" hidden="0" customWidth="1"/>
    <x:col min="54" max="54" width="5" hidden="0" customWidth="1"/>
    <x:col min="55" max="55" width="5" hidden="0" customWidth="1"/>
    <x:col min="56" max="56" width="5" hidden="0" customWidth="1"/>
    <x:col min="57" max="57" width="5" hidden="0" customWidth="1"/>
    <x:col min="58" max="58" width="5" hidden="0" customWidth="1"/>
    <x:col min="59" max="59" width="5" hidden="0" customWidth="1"/>
    <x:col min="60" max="60" width="12" hidden="0" customWidth="1"/>
    <x:col min="61" max="61" width="12" hidden="0" customWidth="1"/>
    <x:col min="62" max="62" width="12" hidden="0" customWidth="1"/>
    <x:col min="63" max="63" width="12" hidden="0" customWidth="1"/>
    <x:col min="64" max="64" width="12" hidden="0" customWidth="1"/>
    <x:col min="65" max="65" width="12" hidden="0" customWidth="1"/>
    <x:col min="66" max="66" width="12" hidden="0" customWidth="1"/>
    <x:col min="67" max="67" width="12" hidden="0" customWidth="1"/>
    <x:col min="68" max="68" width="28" hidden="0" customWidth="1"/>
  </x:cols>
  <x:sheetData>
    <x:row r="1" ht="30" customHeight="1">
      <x:c r="A1" s="5" t="str">
        <x:v>RESULTADOS · 50 YARDAS GAMA BAJA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  <x:c r="AA1" s="5"/>
      <x:c r="AB1" s="5"/>
      <x:c r="AC1" s="5"/>
      <x:c r="AD1" s="5"/>
      <x:c r="AE1" s="5"/>
      <x:c r="AF1" s="5"/>
      <x:c r="AG1" s="5"/>
      <x:c r="AH1" s="5"/>
      <x:c r="AI1" s="5"/>
      <x:c r="AJ1" s="5"/>
      <x:c r="AK1" s="5"/>
      <x:c r="AL1" s="5"/>
      <x:c r="AM1" s="5"/>
      <x:c r="AN1" s="5"/>
      <x:c r="AO1" s="5"/>
      <x:c r="AP1" s="5"/>
      <x:c r="AQ1" s="5"/>
      <x:c r="AR1" s="5"/>
      <x:c r="AS1" s="5"/>
      <x:c r="AT1" s="5"/>
      <x:c r="AU1" s="5"/>
      <x:c r="AV1" s="5"/>
      <x:c r="AW1" s="5"/>
      <x:c r="AX1" s="5"/>
      <x:c r="AY1" s="5"/>
      <x:c r="AZ1" s="5"/>
      <x:c r="BA1" s="5"/>
      <x:c r="BB1" s="5"/>
      <x:c r="BC1" s="5"/>
      <x:c r="BD1" s="5"/>
      <x:c r="BE1" s="5"/>
      <x:c r="BF1" s="5"/>
      <x:c r="BG1" s="5"/>
      <x:c r="BH1" s="5"/>
      <x:c r="BI1" s="5"/>
      <x:c r="BJ1" s="5"/>
      <x:c r="BK1" s="5"/>
      <x:c r="BL1" s="5"/>
      <x:c r="BM1" s="5"/>
      <x:c r="BN1" s="5"/>
      <x:c r="BO1" s="5"/>
      <x:c r="BP1" s="5"/>
    </x:row>
    <x:row r="2">
      <x:c r="A2" s="11" t="str">
        <x:v>Competencia</x:v>
      </x:c>
      <x:c r="B2" s="17" t="str">
        <x:f>CONFIG!$B$3</x:f>
        <x:v>Competencia amistosa con rifle PCP</x:v>
      </x:c>
      <x:c r="AI2" s="85" t="str">
        <x:f>IF(CONFIG!$B$12=2,"RONDA 2 ACTIVA","RONDA 2 INACTIVA · SE IGNORA EN EL TOTAL")</x:f>
        <x:v>RONDA 2 ACTIVA</x:v>
      </x:c>
      <x:c r="AJ2" s="85"/>
      <x:c r="AK2" s="85"/>
      <x:c r="AL2" s="85"/>
      <x:c r="AM2" s="85"/>
      <x:c r="AN2" s="85"/>
      <x:c r="AO2" s="85"/>
      <x:c r="AP2" s="85"/>
      <x:c r="AQ2" s="85"/>
      <x:c r="AR2" s="85"/>
      <x:c r="AS2" s="85"/>
      <x:c r="AT2" s="85"/>
      <x:c r="AU2" s="85"/>
      <x:c r="AV2" s="85"/>
      <x:c r="AW2" s="85"/>
      <x:c r="AX2" s="85"/>
      <x:c r="AY2" s="85"/>
      <x:c r="AZ2" s="85"/>
      <x:c r="BA2" s="85"/>
      <x:c r="BB2" s="85"/>
      <x:c r="BC2" s="85"/>
      <x:c r="BD2" s="85"/>
      <x:c r="BE2" s="85"/>
      <x:c r="BF2" s="85"/>
      <x:c r="BG2" s="85"/>
      <x:c r="BH2" s="85"/>
      <x:c r="BI2" s="85"/>
      <x:c r="BJ2" s="85"/>
      <x:c r="BK2" s="85"/>
    </x:row>
    <x:row r="3">
      <x:c r="A3" s="11" t="str">
        <x:v>Rondas activas</x:v>
      </x:c>
      <x:c r="B3" s="17" t="n">
        <x:f>CONFIG!$B$12</x:f>
        <x:v>2</x:v>
      </x:c>
      <x:c r="AI3" s="85"/>
      <x:c r="AJ3" s="85"/>
      <x:c r="AK3" s="85"/>
      <x:c r="AL3" s="85"/>
      <x:c r="AM3" s="85"/>
      <x:c r="AN3" s="85"/>
      <x:c r="AO3" s="85"/>
      <x:c r="AP3" s="85"/>
      <x:c r="AQ3" s="85"/>
      <x:c r="AR3" s="85"/>
      <x:c r="AS3" s="85"/>
      <x:c r="AT3" s="85"/>
      <x:c r="AU3" s="85"/>
      <x:c r="AV3" s="85"/>
      <x:c r="AW3" s="85"/>
      <x:c r="AX3" s="85"/>
      <x:c r="AY3" s="85"/>
      <x:c r="AZ3" s="85"/>
      <x:c r="BA3" s="85"/>
      <x:c r="BB3" s="85"/>
      <x:c r="BC3" s="85"/>
      <x:c r="BD3" s="85"/>
      <x:c r="BE3" s="85"/>
      <x:c r="BF3" s="85"/>
      <x:c r="BG3" s="85"/>
      <x:c r="BH3" s="85"/>
      <x:c r="BI3" s="85"/>
      <x:c r="BJ3" s="85"/>
      <x:c r="BK3" s="85"/>
    </x:row>
    <x:row r="4">
      <x:c r="A4" s="11" t="str">
        <x:v>Disparos por ronda</x:v>
      </x:c>
      <x:c r="B4" s="17" t="n">
        <x:f>CONFIG!$C$12</x:f>
        <x:v>25</x:v>
      </x:c>
      <x:c r="AI4" s="85"/>
      <x:c r="AJ4" s="85"/>
      <x:c r="AK4" s="85"/>
      <x:c r="AL4" s="85"/>
      <x:c r="AM4" s="85"/>
      <x:c r="AN4" s="85"/>
      <x:c r="AO4" s="85"/>
      <x:c r="AP4" s="85"/>
      <x:c r="AQ4" s="85"/>
      <x:c r="AR4" s="85"/>
      <x:c r="AS4" s="85"/>
      <x:c r="AT4" s="85"/>
      <x:c r="AU4" s="85"/>
      <x:c r="AV4" s="85"/>
      <x:c r="AW4" s="85"/>
      <x:c r="AX4" s="85"/>
      <x:c r="AY4" s="85"/>
      <x:c r="AZ4" s="85"/>
      <x:c r="BA4" s="85"/>
      <x:c r="BB4" s="85"/>
      <x:c r="BC4" s="85"/>
      <x:c r="BD4" s="85"/>
      <x:c r="BE4" s="85"/>
      <x:c r="BF4" s="85"/>
      <x:c r="BG4" s="85"/>
      <x:c r="BH4" s="85"/>
      <x:c r="BI4" s="85"/>
      <x:c r="BJ4" s="85"/>
      <x:c r="BK4" s="85"/>
    </x:row>
    <x:row r="5" ht="34" customHeight="1">
      <x:c r="A5" s="66" t="str">
        <x:v>No.</x:v>
      </x:c>
      <x:c r="B5" s="66" t="str">
        <x:v>ID Tirador</x:v>
      </x:c>
      <x:c r="C5" s="66" t="str">
        <x:v>Competidor</x:v>
      </x:c>
      <x:c r="D5" s="66" t="str">
        <x:v>Provincia</x:v>
      </x:c>
      <x:c r="E5" s="66" t="str">
        <x:v>Club</x:v>
      </x:c>
      <x:c r="F5" s="67" t="str">
        <x:v>R1-01</x:v>
      </x:c>
      <x:c r="G5" s="67" t="str">
        <x:v>R1-02</x:v>
      </x:c>
      <x:c r="H5" s="67" t="str">
        <x:v>R1-03</x:v>
      </x:c>
      <x:c r="I5" s="67" t="str">
        <x:v>R1-04</x:v>
      </x:c>
      <x:c r="J5" s="67" t="str">
        <x:v>R1-05</x:v>
      </x:c>
      <x:c r="K5" s="67" t="str">
        <x:v>R1-06</x:v>
      </x:c>
      <x:c r="L5" s="67" t="str">
        <x:v>R1-07</x:v>
      </x:c>
      <x:c r="M5" s="67" t="str">
        <x:v>R1-08</x:v>
      </x:c>
      <x:c r="N5" s="67" t="str">
        <x:v>R1-09</x:v>
      </x:c>
      <x:c r="O5" s="67" t="str">
        <x:v>R1-10</x:v>
      </x:c>
      <x:c r="P5" s="67" t="str">
        <x:v>R1-11</x:v>
      </x:c>
      <x:c r="Q5" s="67" t="str">
        <x:v>R1-12</x:v>
      </x:c>
      <x:c r="R5" s="67" t="str">
        <x:v>R1-13</x:v>
      </x:c>
      <x:c r="S5" s="67" t="str">
        <x:v>R1-14</x:v>
      </x:c>
      <x:c r="T5" s="67" t="str">
        <x:v>R1-15</x:v>
      </x:c>
      <x:c r="U5" s="67" t="str">
        <x:v>R1-16</x:v>
      </x:c>
      <x:c r="V5" s="67" t="str">
        <x:v>R1-17</x:v>
      </x:c>
      <x:c r="W5" s="67" t="str">
        <x:v>R1-18</x:v>
      </x:c>
      <x:c r="X5" s="67" t="str">
        <x:v>R1-19</x:v>
      </x:c>
      <x:c r="Y5" s="67" t="str">
        <x:v>R1-20</x:v>
      </x:c>
      <x:c r="Z5" s="67" t="str">
        <x:v>R1-21</x:v>
      </x:c>
      <x:c r="AA5" s="67" t="str">
        <x:v>R1-22</x:v>
      </x:c>
      <x:c r="AB5" s="67" t="str">
        <x:v>R1-23</x:v>
      </x:c>
      <x:c r="AC5" s="67" t="str">
        <x:v>R1-24</x:v>
      </x:c>
      <x:c r="AD5" s="67" t="str">
        <x:v>R1-25</x:v>
      </x:c>
      <x:c r="AE5" s="67" t="str">
        <x:v>R1 Subtotal</x:v>
      </x:c>
      <x:c r="AF5" s="67" t="str">
        <x:v>R1 X</x:v>
      </x:c>
      <x:c r="AG5" s="67" t="str">
        <x:v>R1 Penal.</x:v>
      </x:c>
      <x:c r="AH5" s="67" t="str">
        <x:v>R1 Total</x:v>
      </x:c>
      <x:c r="AI5" s="68" t="str">
        <x:v>R2-01</x:v>
      </x:c>
      <x:c r="AJ5" s="68" t="str">
        <x:v>R2-02</x:v>
      </x:c>
      <x:c r="AK5" s="68" t="str">
        <x:v>R2-03</x:v>
      </x:c>
      <x:c r="AL5" s="68" t="str">
        <x:v>R2-04</x:v>
      </x:c>
      <x:c r="AM5" s="68" t="str">
        <x:v>R2-05</x:v>
      </x:c>
      <x:c r="AN5" s="68" t="str">
        <x:v>R2-06</x:v>
      </x:c>
      <x:c r="AO5" s="68" t="str">
        <x:v>R2-07</x:v>
      </x:c>
      <x:c r="AP5" s="68" t="str">
        <x:v>R2-08</x:v>
      </x:c>
      <x:c r="AQ5" s="68" t="str">
        <x:v>R2-09</x:v>
      </x:c>
      <x:c r="AR5" s="68" t="str">
        <x:v>R2-10</x:v>
      </x:c>
      <x:c r="AS5" s="68" t="str">
        <x:v>R2-11</x:v>
      </x:c>
      <x:c r="AT5" s="68" t="str">
        <x:v>R2-12</x:v>
      </x:c>
      <x:c r="AU5" s="68" t="str">
        <x:v>R2-13</x:v>
      </x:c>
      <x:c r="AV5" s="68" t="str">
        <x:v>R2-14</x:v>
      </x:c>
      <x:c r="AW5" s="68" t="str">
        <x:v>R2-15</x:v>
      </x:c>
      <x:c r="AX5" s="68" t="str">
        <x:v>R2-16</x:v>
      </x:c>
      <x:c r="AY5" s="68" t="str">
        <x:v>R2-17</x:v>
      </x:c>
      <x:c r="AZ5" s="68" t="str">
        <x:v>R2-18</x:v>
      </x:c>
      <x:c r="BA5" s="68" t="str">
        <x:v>R2-19</x:v>
      </x:c>
      <x:c r="BB5" s="68" t="str">
        <x:v>R2-20</x:v>
      </x:c>
      <x:c r="BC5" s="68" t="str">
        <x:v>R2-21</x:v>
      </x:c>
      <x:c r="BD5" s="68" t="str">
        <x:v>R2-22</x:v>
      </x:c>
      <x:c r="BE5" s="68" t="str">
        <x:v>R2-23</x:v>
      </x:c>
      <x:c r="BF5" s="68" t="str">
        <x:v>R2-24</x:v>
      </x:c>
      <x:c r="BG5" s="68" t="str">
        <x:v>R2-25</x:v>
      </x:c>
      <x:c r="BH5" s="68" t="str">
        <x:v>R2 Subtotal</x:v>
      </x:c>
      <x:c r="BI5" s="68" t="str">
        <x:v>R2 X</x:v>
      </x:c>
      <x:c r="BJ5" s="68" t="str">
        <x:v>R2 Penal.</x:v>
      </x:c>
      <x:c r="BK5" s="68" t="str">
        <x:v>R2 Total</x:v>
      </x:c>
      <x:c r="BL5" s="66" t="str">
        <x:v>Total</x:v>
      </x:c>
      <x:c r="BM5" s="66" t="str">
        <x:v>X Totales</x:v>
      </x:c>
      <x:c r="BN5" s="66" t="str">
        <x:v>Penal. Total</x:v>
      </x:c>
      <x:c r="BO5" s="66" t="str">
        <x:v>Posición</x:v>
      </x:c>
      <x:c r="BP5" s="66" t="str">
        <x:v>Observaciones</x:v>
      </x:c>
    </x:row>
    <x:row r="6" ht="20" customHeight="1">
      <x:c r="A6" s="127" t="n">
        <x:f>ROW()-5</x:f>
        <x:v>1</x:v>
      </x:c>
      <x:c r="B6" s="130"/>
      <x:c r="C6" s="129"/>
      <x:c r="D6" s="129"/>
      <x:c r="E6" s="129"/>
      <x:c r="F6" s="127"/>
      <x:c r="G6" s="127"/>
      <x:c r="H6" s="127"/>
      <x:c r="I6" s="127"/>
      <x:c r="J6" s="127"/>
      <x:c r="K6" s="127"/>
      <x:c r="L6" s="127"/>
      <x:c r="M6" s="127"/>
      <x:c r="N6" s="127"/>
      <x:c r="O6" s="127"/>
      <x:c r="P6" s="127"/>
      <x:c r="Q6" s="127"/>
      <x:c r="R6" s="127"/>
      <x:c r="S6" s="127"/>
      <x:c r="T6" s="127"/>
      <x:c r="U6" s="127"/>
      <x:c r="V6" s="127"/>
      <x:c r="W6" s="127"/>
      <x:c r="X6" s="127"/>
      <x:c r="Y6" s="127"/>
      <x:c r="Z6" s="127"/>
      <x:c r="AA6" s="127"/>
      <x:c r="AB6" s="127"/>
      <x:c r="AC6" s="127"/>
      <x:c r="AD6" s="127"/>
      <x:c r="AE6" s="127" t="str">
        <x:f>IF(C6="","",SUM(F6:AD6))</x:f>
      </x:c>
      <x:c r="AF6" s="127"/>
      <x:c r="AG6" s="127"/>
      <x:c r="AH6" s="127" t="str">
        <x:f>IF(C6="","",AE6-IF(AG6="",0,AG6))</x:f>
      </x:c>
      <x:c r="AI6" s="127"/>
      <x:c r="AJ6" s="127"/>
      <x:c r="AK6" s="127"/>
      <x:c r="AL6" s="127"/>
      <x:c r="AM6" s="127"/>
      <x:c r="AN6" s="127"/>
      <x:c r="AO6" s="127"/>
      <x:c r="AP6" s="127"/>
      <x:c r="AQ6" s="127"/>
      <x:c r="AR6" s="127"/>
      <x:c r="AS6" s="127"/>
      <x:c r="AT6" s="127"/>
      <x:c r="AU6" s="127"/>
      <x:c r="AV6" s="127"/>
      <x:c r="AW6" s="127"/>
      <x:c r="AX6" s="127"/>
      <x:c r="AY6" s="127"/>
      <x:c r="AZ6" s="127"/>
      <x:c r="BA6" s="127"/>
      <x:c r="BB6" s="127"/>
      <x:c r="BC6" s="127"/>
      <x:c r="BD6" s="127"/>
      <x:c r="BE6" s="127"/>
      <x:c r="BF6" s="127"/>
      <x:c r="BG6" s="127"/>
      <x:c r="BH6" s="127" t="str">
        <x:f>IF(OR(C6="",CONFIG!$B$12&lt;&gt;2),"",SUM(AI6:BG6))</x:f>
      </x:c>
      <x:c r="BI6" s="127"/>
      <x:c r="BJ6" s="127"/>
      <x:c r="BK6" s="127" t="str">
        <x:f>IF(OR(C6="",CONFIG!$B$12&lt;&gt;2),"",BH6-IF(BJ6="",0,BJ6))</x:f>
      </x:c>
      <x:c r="BL6" s="128" t="str">
        <x:f>IF(C6="","",AH6+IF(CONFIG!$B$12=2,IF(BK6="",0,BK6),0))</x:f>
      </x:c>
      <x:c r="BM6" s="128" t="str">
        <x:f>IF(C6="","",IF(AF6="",0,AF6)+IF(CONFIG!$B$12=2,IF(BI6="",0,BI6),0))</x:f>
      </x:c>
      <x:c r="BN6" s="128" t="str">
        <x:f>IF(C6="","",IF(AG6="",0,AG6)+IF(CONFIG!$B$12=2,IF(BJ6="",0,BJ6),0))</x:f>
      </x:c>
      <x:c r="BO6" s="128" t="str">
        <x:f>IF(C6="","",1+COUNTIFS($BL$6:$BL$105,"&gt;"&amp;BL6)+COUNTIFS($BL$6:$BL$105,BL6,$BM$6:$BM$105,"&gt;"&amp;BM6))</x:f>
      </x:c>
      <x:c r="BP6" s="129"/>
    </x:row>
    <x:row r="7" ht="20" customHeight="1">
      <x:c r="A7" s="127" t="n">
        <x:f>ROW()-5</x:f>
        <x:v>2</x:v>
      </x:c>
      <x:c r="B7" s="130"/>
      <x:c r="C7" s="129"/>
      <x:c r="D7" s="129"/>
      <x:c r="E7" s="129"/>
      <x:c r="F7" s="127"/>
      <x:c r="G7" s="127"/>
      <x:c r="H7" s="127"/>
      <x:c r="I7" s="127"/>
      <x:c r="J7" s="127"/>
      <x:c r="K7" s="127"/>
      <x:c r="L7" s="127"/>
      <x:c r="M7" s="127"/>
      <x:c r="N7" s="127"/>
      <x:c r="O7" s="127"/>
      <x:c r="P7" s="127"/>
      <x:c r="Q7" s="127"/>
      <x:c r="R7" s="127"/>
      <x:c r="S7" s="127"/>
      <x:c r="T7" s="127"/>
      <x:c r="U7" s="127"/>
      <x:c r="V7" s="127"/>
      <x:c r="W7" s="127"/>
      <x:c r="X7" s="127"/>
      <x:c r="Y7" s="127"/>
      <x:c r="Z7" s="127"/>
      <x:c r="AA7" s="127"/>
      <x:c r="AB7" s="127"/>
      <x:c r="AC7" s="127"/>
      <x:c r="AD7" s="127"/>
      <x:c r="AE7" s="127" t="str">
        <x:f>IF(C7="","",SUM(F7:AD7))</x:f>
      </x:c>
      <x:c r="AF7" s="127"/>
      <x:c r="AG7" s="127"/>
      <x:c r="AH7" s="127" t="str">
        <x:f>IF(C7="","",AE7-IF(AG7="",0,AG7))</x:f>
      </x:c>
      <x:c r="AI7" s="127"/>
      <x:c r="AJ7" s="127"/>
      <x:c r="AK7" s="127"/>
      <x:c r="AL7" s="127"/>
      <x:c r="AM7" s="127"/>
      <x:c r="AN7" s="127"/>
      <x:c r="AO7" s="127"/>
      <x:c r="AP7" s="127"/>
      <x:c r="AQ7" s="127"/>
      <x:c r="AR7" s="127"/>
      <x:c r="AS7" s="127"/>
      <x:c r="AT7" s="127"/>
      <x:c r="AU7" s="127"/>
      <x:c r="AV7" s="127"/>
      <x:c r="AW7" s="127"/>
      <x:c r="AX7" s="127"/>
      <x:c r="AY7" s="127"/>
      <x:c r="AZ7" s="127"/>
      <x:c r="BA7" s="127"/>
      <x:c r="BB7" s="127"/>
      <x:c r="BC7" s="127"/>
      <x:c r="BD7" s="127"/>
      <x:c r="BE7" s="127"/>
      <x:c r="BF7" s="127"/>
      <x:c r="BG7" s="127"/>
      <x:c r="BH7" s="127" t="str">
        <x:f>IF(OR(C7="",CONFIG!$B$12&lt;&gt;2),"",SUM(AI7:BG7))</x:f>
      </x:c>
      <x:c r="BI7" s="127"/>
      <x:c r="BJ7" s="127"/>
      <x:c r="BK7" s="127" t="str">
        <x:f>IF(OR(C7="",CONFIG!$B$12&lt;&gt;2),"",BH7-IF(BJ7="",0,BJ7))</x:f>
      </x:c>
      <x:c r="BL7" s="128" t="str">
        <x:f>IF(C7="","",AH7+IF(CONFIG!$B$12=2,IF(BK7="",0,BK7),0))</x:f>
      </x:c>
      <x:c r="BM7" s="128" t="str">
        <x:f>IF(C7="","",IF(AF7="",0,AF7)+IF(CONFIG!$B$12=2,IF(BI7="",0,BI7),0))</x:f>
      </x:c>
      <x:c r="BN7" s="128" t="str">
        <x:f>IF(C7="","",IF(AG7="",0,AG7)+IF(CONFIG!$B$12=2,IF(BJ7="",0,BJ7),0))</x:f>
      </x:c>
      <x:c r="BO7" s="128" t="str">
        <x:f>IF(C7="","",1+COUNTIFS($BL$6:$BL$105,"&gt;"&amp;BL7)+COUNTIFS($BL$6:$BL$105,BL7,$BM$6:$BM$105,"&gt;"&amp;BM7))</x:f>
      </x:c>
      <x:c r="BP7" s="129"/>
    </x:row>
    <x:row r="8" ht="20" customHeight="1">
      <x:c r="A8" s="127" t="n">
        <x:f>ROW()-5</x:f>
        <x:v>3</x:v>
      </x:c>
      <x:c r="B8" s="130"/>
      <x:c r="C8" s="129"/>
      <x:c r="D8" s="129"/>
      <x:c r="E8" s="129"/>
      <x:c r="F8" s="127"/>
      <x:c r="G8" s="127"/>
      <x:c r="H8" s="127"/>
      <x:c r="I8" s="127"/>
      <x:c r="J8" s="127"/>
      <x:c r="K8" s="127"/>
      <x:c r="L8" s="127"/>
      <x:c r="M8" s="127"/>
      <x:c r="N8" s="127"/>
      <x:c r="O8" s="127"/>
      <x:c r="P8" s="127"/>
      <x:c r="Q8" s="127"/>
      <x:c r="R8" s="127"/>
      <x:c r="S8" s="127"/>
      <x:c r="T8" s="127"/>
      <x:c r="U8" s="127"/>
      <x:c r="V8" s="127"/>
      <x:c r="W8" s="127"/>
      <x:c r="X8" s="127"/>
      <x:c r="Y8" s="127"/>
      <x:c r="Z8" s="127"/>
      <x:c r="AA8" s="127"/>
      <x:c r="AB8" s="127"/>
      <x:c r="AC8" s="127"/>
      <x:c r="AD8" s="127"/>
      <x:c r="AE8" s="127" t="str">
        <x:f>IF(C8="","",SUM(F8:AD8))</x:f>
      </x:c>
      <x:c r="AF8" s="127"/>
      <x:c r="AG8" s="127"/>
      <x:c r="AH8" s="127" t="str">
        <x:f>IF(C8="","",AE8-IF(AG8="",0,AG8))</x:f>
      </x:c>
      <x:c r="AI8" s="127"/>
      <x:c r="AJ8" s="127"/>
      <x:c r="AK8" s="127"/>
      <x:c r="AL8" s="127"/>
      <x:c r="AM8" s="127"/>
      <x:c r="AN8" s="127"/>
      <x:c r="AO8" s="127"/>
      <x:c r="AP8" s="127"/>
      <x:c r="AQ8" s="127"/>
      <x:c r="AR8" s="127"/>
      <x:c r="AS8" s="127"/>
      <x:c r="AT8" s="127"/>
      <x:c r="AU8" s="127"/>
      <x:c r="AV8" s="127"/>
      <x:c r="AW8" s="127"/>
      <x:c r="AX8" s="127"/>
      <x:c r="AY8" s="127"/>
      <x:c r="AZ8" s="127"/>
      <x:c r="BA8" s="127"/>
      <x:c r="BB8" s="127"/>
      <x:c r="BC8" s="127"/>
      <x:c r="BD8" s="127"/>
      <x:c r="BE8" s="127"/>
      <x:c r="BF8" s="127"/>
      <x:c r="BG8" s="127"/>
      <x:c r="BH8" s="127" t="str">
        <x:f>IF(OR(C8="",CONFIG!$B$12&lt;&gt;2),"",SUM(AI8:BG8))</x:f>
      </x:c>
      <x:c r="BI8" s="127"/>
      <x:c r="BJ8" s="127"/>
      <x:c r="BK8" s="127" t="str">
        <x:f>IF(OR(C8="",CONFIG!$B$12&lt;&gt;2),"",BH8-IF(BJ8="",0,BJ8))</x:f>
      </x:c>
      <x:c r="BL8" s="128" t="str">
        <x:f>IF(C8="","",AH8+IF(CONFIG!$B$12=2,IF(BK8="",0,BK8),0))</x:f>
      </x:c>
      <x:c r="BM8" s="128" t="str">
        <x:f>IF(C8="","",IF(AF8="",0,AF8)+IF(CONFIG!$B$12=2,IF(BI8="",0,BI8),0))</x:f>
      </x:c>
      <x:c r="BN8" s="128" t="str">
        <x:f>IF(C8="","",IF(AG8="",0,AG8)+IF(CONFIG!$B$12=2,IF(BJ8="",0,BJ8),0))</x:f>
      </x:c>
      <x:c r="BO8" s="128" t="str">
        <x:f>IF(C8="","",1+COUNTIFS($BL$6:$BL$105,"&gt;"&amp;BL8)+COUNTIFS($BL$6:$BL$105,BL8,$BM$6:$BM$105,"&gt;"&amp;BM8))</x:f>
      </x:c>
      <x:c r="BP8" s="129"/>
    </x:row>
    <x:row r="9" ht="20" customHeight="1">
      <x:c r="A9" s="127" t="n">
        <x:f>ROW()-5</x:f>
        <x:v>4</x:v>
      </x:c>
      <x:c r="B9" s="130"/>
      <x:c r="C9" s="129"/>
      <x:c r="D9" s="129"/>
      <x:c r="E9" s="129"/>
      <x:c r="F9" s="127"/>
      <x:c r="G9" s="127"/>
      <x:c r="H9" s="127"/>
      <x:c r="I9" s="127"/>
      <x:c r="J9" s="127"/>
      <x:c r="K9" s="127"/>
      <x:c r="L9" s="127"/>
      <x:c r="M9" s="127"/>
      <x:c r="N9" s="127"/>
      <x:c r="O9" s="127"/>
      <x:c r="P9" s="127"/>
      <x:c r="Q9" s="127"/>
      <x:c r="R9" s="127"/>
      <x:c r="S9" s="127"/>
      <x:c r="T9" s="127"/>
      <x:c r="U9" s="127"/>
      <x:c r="V9" s="127"/>
      <x:c r="W9" s="127"/>
      <x:c r="X9" s="127"/>
      <x:c r="Y9" s="127"/>
      <x:c r="Z9" s="127"/>
      <x:c r="AA9" s="127"/>
      <x:c r="AB9" s="127"/>
      <x:c r="AC9" s="127"/>
      <x:c r="AD9" s="127"/>
      <x:c r="AE9" s="127" t="str">
        <x:f>IF(C9="","",SUM(F9:AD9))</x:f>
      </x:c>
      <x:c r="AF9" s="127"/>
      <x:c r="AG9" s="127"/>
      <x:c r="AH9" s="127" t="str">
        <x:f>IF(C9="","",AE9-IF(AG9="",0,AG9))</x:f>
      </x:c>
      <x:c r="AI9" s="127"/>
      <x:c r="AJ9" s="127"/>
      <x:c r="AK9" s="127"/>
      <x:c r="AL9" s="127"/>
      <x:c r="AM9" s="127"/>
      <x:c r="AN9" s="127"/>
      <x:c r="AO9" s="127"/>
      <x:c r="AP9" s="127"/>
      <x:c r="AQ9" s="127"/>
      <x:c r="AR9" s="127"/>
      <x:c r="AS9" s="127"/>
      <x:c r="AT9" s="127"/>
      <x:c r="AU9" s="127"/>
      <x:c r="AV9" s="127"/>
      <x:c r="AW9" s="127"/>
      <x:c r="AX9" s="127"/>
      <x:c r="AY9" s="127"/>
      <x:c r="AZ9" s="127"/>
      <x:c r="BA9" s="127"/>
      <x:c r="BB9" s="127"/>
      <x:c r="BC9" s="127"/>
      <x:c r="BD9" s="127"/>
      <x:c r="BE9" s="127"/>
      <x:c r="BF9" s="127"/>
      <x:c r="BG9" s="127"/>
      <x:c r="BH9" s="127" t="str">
        <x:f>IF(OR(C9="",CONFIG!$B$12&lt;&gt;2),"",SUM(AI9:BG9))</x:f>
      </x:c>
      <x:c r="BI9" s="127"/>
      <x:c r="BJ9" s="127"/>
      <x:c r="BK9" s="127" t="str">
        <x:f>IF(OR(C9="",CONFIG!$B$12&lt;&gt;2),"",BH9-IF(BJ9="",0,BJ9))</x:f>
      </x:c>
      <x:c r="BL9" s="128" t="str">
        <x:f>IF(C9="","",AH9+IF(CONFIG!$B$12=2,IF(BK9="",0,BK9),0))</x:f>
      </x:c>
      <x:c r="BM9" s="128" t="str">
        <x:f>IF(C9="","",IF(AF9="",0,AF9)+IF(CONFIG!$B$12=2,IF(BI9="",0,BI9),0))</x:f>
      </x:c>
      <x:c r="BN9" s="128" t="str">
        <x:f>IF(C9="","",IF(AG9="",0,AG9)+IF(CONFIG!$B$12=2,IF(BJ9="",0,BJ9),0))</x:f>
      </x:c>
      <x:c r="BO9" s="128" t="str">
        <x:f>IF(C9="","",1+COUNTIFS($BL$6:$BL$105,"&gt;"&amp;BL9)+COUNTIFS($BL$6:$BL$105,BL9,$BM$6:$BM$105,"&gt;"&amp;BM9))</x:f>
      </x:c>
      <x:c r="BP9" s="129"/>
    </x:row>
    <x:row r="10" ht="20" customHeight="1">
      <x:c r="A10" s="127" t="n">
        <x:f>ROW()-5</x:f>
        <x:v>5</x:v>
      </x:c>
      <x:c r="B10" s="130"/>
      <x:c r="C10" s="129"/>
      <x:c r="D10" s="129"/>
      <x:c r="E10" s="129"/>
      <x:c r="F10" s="127"/>
      <x:c r="G10" s="127"/>
      <x:c r="H10" s="127"/>
      <x:c r="I10" s="127"/>
      <x:c r="J10" s="127"/>
      <x:c r="K10" s="127"/>
      <x:c r="L10" s="127"/>
      <x:c r="M10" s="127"/>
      <x:c r="N10" s="127"/>
      <x:c r="O10" s="127"/>
      <x:c r="P10" s="127"/>
      <x:c r="Q10" s="127"/>
      <x:c r="R10" s="127"/>
      <x:c r="S10" s="127"/>
      <x:c r="T10" s="127"/>
      <x:c r="U10" s="127"/>
      <x:c r="V10" s="127"/>
      <x:c r="W10" s="127"/>
      <x:c r="X10" s="127"/>
      <x:c r="Y10" s="127"/>
      <x:c r="Z10" s="127"/>
      <x:c r="AA10" s="127"/>
      <x:c r="AB10" s="127"/>
      <x:c r="AC10" s="127"/>
      <x:c r="AD10" s="127"/>
      <x:c r="AE10" s="127" t="str">
        <x:f>IF(C10="","",SUM(F10:AD10))</x:f>
      </x:c>
      <x:c r="AF10" s="127"/>
      <x:c r="AG10" s="127"/>
      <x:c r="AH10" s="127" t="str">
        <x:f>IF(C10="","",AE10-IF(AG10="",0,AG10))</x:f>
      </x:c>
      <x:c r="AI10" s="127"/>
      <x:c r="AJ10" s="127"/>
      <x:c r="AK10" s="127"/>
      <x:c r="AL10" s="127"/>
      <x:c r="AM10" s="127"/>
      <x:c r="AN10" s="127"/>
      <x:c r="AO10" s="127"/>
      <x:c r="AP10" s="127"/>
      <x:c r="AQ10" s="127"/>
      <x:c r="AR10" s="127"/>
      <x:c r="AS10" s="127"/>
      <x:c r="AT10" s="127"/>
      <x:c r="AU10" s="127"/>
      <x:c r="AV10" s="127"/>
      <x:c r="AW10" s="127"/>
      <x:c r="AX10" s="127"/>
      <x:c r="AY10" s="127"/>
      <x:c r="AZ10" s="127"/>
      <x:c r="BA10" s="127"/>
      <x:c r="BB10" s="127"/>
      <x:c r="BC10" s="127"/>
      <x:c r="BD10" s="127"/>
      <x:c r="BE10" s="127"/>
      <x:c r="BF10" s="127"/>
      <x:c r="BG10" s="127"/>
      <x:c r="BH10" s="127" t="str">
        <x:f>IF(OR(C10="",CONFIG!$B$12&lt;&gt;2),"",SUM(AI10:BG10))</x:f>
      </x:c>
      <x:c r="BI10" s="127"/>
      <x:c r="BJ10" s="127"/>
      <x:c r="BK10" s="127" t="str">
        <x:f>IF(OR(C10="",CONFIG!$B$12&lt;&gt;2),"",BH10-IF(BJ10="",0,BJ10))</x:f>
      </x:c>
      <x:c r="BL10" s="128" t="str">
        <x:f>IF(C10="","",AH10+IF(CONFIG!$B$12=2,IF(BK10="",0,BK10),0))</x:f>
      </x:c>
      <x:c r="BM10" s="128" t="str">
        <x:f>IF(C10="","",IF(AF10="",0,AF10)+IF(CONFIG!$B$12=2,IF(BI10="",0,BI10),0))</x:f>
      </x:c>
      <x:c r="BN10" s="128" t="str">
        <x:f>IF(C10="","",IF(AG10="",0,AG10)+IF(CONFIG!$B$12=2,IF(BJ10="",0,BJ10),0))</x:f>
      </x:c>
      <x:c r="BO10" s="128" t="str">
        <x:f>IF(C10="","",1+COUNTIFS($BL$6:$BL$105,"&gt;"&amp;BL10)+COUNTIFS($BL$6:$BL$105,BL10,$BM$6:$BM$105,"&gt;"&amp;BM10))</x:f>
      </x:c>
      <x:c r="BP10" s="129"/>
    </x:row>
    <x:row r="11" ht="20" customHeight="1">
      <x:c r="A11" s="127" t="n">
        <x:f>ROW()-5</x:f>
        <x:v>6</x:v>
      </x:c>
      <x:c r="B11" s="130"/>
      <x:c r="C11" s="129"/>
      <x:c r="D11" s="129"/>
      <x:c r="E11" s="129"/>
      <x:c r="F11" s="127"/>
      <x:c r="G11" s="127"/>
      <x:c r="H11" s="127"/>
      <x:c r="I11" s="127"/>
      <x:c r="J11" s="127"/>
      <x:c r="K11" s="127"/>
      <x:c r="L11" s="127"/>
      <x:c r="M11" s="127"/>
      <x:c r="N11" s="127"/>
      <x:c r="O11" s="127"/>
      <x:c r="P11" s="127"/>
      <x:c r="Q11" s="127"/>
      <x:c r="R11" s="127"/>
      <x:c r="S11" s="127"/>
      <x:c r="T11" s="127"/>
      <x:c r="U11" s="127"/>
      <x:c r="V11" s="127"/>
      <x:c r="W11" s="127"/>
      <x:c r="X11" s="127"/>
      <x:c r="Y11" s="127"/>
      <x:c r="Z11" s="127"/>
      <x:c r="AA11" s="127"/>
      <x:c r="AB11" s="127"/>
      <x:c r="AC11" s="127"/>
      <x:c r="AD11" s="127"/>
      <x:c r="AE11" s="127" t="str">
        <x:f>IF(C11="","",SUM(F11:AD11))</x:f>
      </x:c>
      <x:c r="AF11" s="127"/>
      <x:c r="AG11" s="127"/>
      <x:c r="AH11" s="127" t="str">
        <x:f>IF(C11="","",AE11-IF(AG11="",0,AG11))</x:f>
      </x:c>
      <x:c r="AI11" s="127"/>
      <x:c r="AJ11" s="127"/>
      <x:c r="AK11" s="127"/>
      <x:c r="AL11" s="127"/>
      <x:c r="AM11" s="127"/>
      <x:c r="AN11" s="127"/>
      <x:c r="AO11" s="127"/>
      <x:c r="AP11" s="127"/>
      <x:c r="AQ11" s="127"/>
      <x:c r="AR11" s="127"/>
      <x:c r="AS11" s="127"/>
      <x:c r="AT11" s="127"/>
      <x:c r="AU11" s="127"/>
      <x:c r="AV11" s="127"/>
      <x:c r="AW11" s="127"/>
      <x:c r="AX11" s="127"/>
      <x:c r="AY11" s="127"/>
      <x:c r="AZ11" s="127"/>
      <x:c r="BA11" s="127"/>
      <x:c r="BB11" s="127"/>
      <x:c r="BC11" s="127"/>
      <x:c r="BD11" s="127"/>
      <x:c r="BE11" s="127"/>
      <x:c r="BF11" s="127"/>
      <x:c r="BG11" s="127"/>
      <x:c r="BH11" s="127" t="str">
        <x:f>IF(OR(C11="",CONFIG!$B$12&lt;&gt;2),"",SUM(AI11:BG11))</x:f>
      </x:c>
      <x:c r="BI11" s="127"/>
      <x:c r="BJ11" s="127"/>
      <x:c r="BK11" s="127" t="str">
        <x:f>IF(OR(C11="",CONFIG!$B$12&lt;&gt;2),"",BH11-IF(BJ11="",0,BJ11))</x:f>
      </x:c>
      <x:c r="BL11" s="128" t="str">
        <x:f>IF(C11="","",AH11+IF(CONFIG!$B$12=2,IF(BK11="",0,BK11),0))</x:f>
      </x:c>
      <x:c r="BM11" s="128" t="str">
        <x:f>IF(C11="","",IF(AF11="",0,AF11)+IF(CONFIG!$B$12=2,IF(BI11="",0,BI11),0))</x:f>
      </x:c>
      <x:c r="BN11" s="128" t="str">
        <x:f>IF(C11="","",IF(AG11="",0,AG11)+IF(CONFIG!$B$12=2,IF(BJ11="",0,BJ11),0))</x:f>
      </x:c>
      <x:c r="BO11" s="128" t="str">
        <x:f>IF(C11="","",1+COUNTIFS($BL$6:$BL$105,"&gt;"&amp;BL11)+COUNTIFS($BL$6:$BL$105,BL11,$BM$6:$BM$105,"&gt;"&amp;BM11))</x:f>
      </x:c>
      <x:c r="BP11" s="129"/>
    </x:row>
    <x:row r="12" ht="20" customHeight="1">
      <x:c r="A12" s="127" t="n">
        <x:f>ROW()-5</x:f>
        <x:v>7</x:v>
      </x:c>
      <x:c r="B12" s="130"/>
      <x:c r="C12" s="129"/>
      <x:c r="D12" s="129"/>
      <x:c r="E12" s="129"/>
      <x:c r="F12" s="127"/>
      <x:c r="G12" s="127"/>
      <x:c r="H12" s="127"/>
      <x:c r="I12" s="127"/>
      <x:c r="J12" s="127"/>
      <x:c r="K12" s="127"/>
      <x:c r="L12" s="127"/>
      <x:c r="M12" s="127"/>
      <x:c r="N12" s="127"/>
      <x:c r="O12" s="127"/>
      <x:c r="P12" s="127"/>
      <x:c r="Q12" s="127"/>
      <x:c r="R12" s="127"/>
      <x:c r="S12" s="127"/>
      <x:c r="T12" s="127"/>
      <x:c r="U12" s="127"/>
      <x:c r="V12" s="127"/>
      <x:c r="W12" s="127"/>
      <x:c r="X12" s="127"/>
      <x:c r="Y12" s="127"/>
      <x:c r="Z12" s="127"/>
      <x:c r="AA12" s="127"/>
      <x:c r="AB12" s="127"/>
      <x:c r="AC12" s="127"/>
      <x:c r="AD12" s="127"/>
      <x:c r="AE12" s="127" t="str">
        <x:f>IF(C12="","",SUM(F12:AD12))</x:f>
      </x:c>
      <x:c r="AF12" s="127"/>
      <x:c r="AG12" s="127"/>
      <x:c r="AH12" s="127" t="str">
        <x:f>IF(C12="","",AE12-IF(AG12="",0,AG12))</x:f>
      </x:c>
      <x:c r="AI12" s="127"/>
      <x:c r="AJ12" s="127"/>
      <x:c r="AK12" s="127"/>
      <x:c r="AL12" s="127"/>
      <x:c r="AM12" s="127"/>
      <x:c r="AN12" s="127"/>
      <x:c r="AO12" s="127"/>
      <x:c r="AP12" s="127"/>
      <x:c r="AQ12" s="127"/>
      <x:c r="AR12" s="127"/>
      <x:c r="AS12" s="127"/>
      <x:c r="AT12" s="127"/>
      <x:c r="AU12" s="127"/>
      <x:c r="AV12" s="127"/>
      <x:c r="AW12" s="127"/>
      <x:c r="AX12" s="127"/>
      <x:c r="AY12" s="127"/>
      <x:c r="AZ12" s="127"/>
      <x:c r="BA12" s="127"/>
      <x:c r="BB12" s="127"/>
      <x:c r="BC12" s="127"/>
      <x:c r="BD12" s="127"/>
      <x:c r="BE12" s="127"/>
      <x:c r="BF12" s="127"/>
      <x:c r="BG12" s="127"/>
      <x:c r="BH12" s="127" t="str">
        <x:f>IF(OR(C12="",CONFIG!$B$12&lt;&gt;2),"",SUM(AI12:BG12))</x:f>
      </x:c>
      <x:c r="BI12" s="127"/>
      <x:c r="BJ12" s="127"/>
      <x:c r="BK12" s="127" t="str">
        <x:f>IF(OR(C12="",CONFIG!$B$12&lt;&gt;2),"",BH12-IF(BJ12="",0,BJ12))</x:f>
      </x:c>
      <x:c r="BL12" s="128" t="str">
        <x:f>IF(C12="","",AH12+IF(CONFIG!$B$12=2,IF(BK12="",0,BK12),0))</x:f>
      </x:c>
      <x:c r="BM12" s="128" t="str">
        <x:f>IF(C12="","",IF(AF12="",0,AF12)+IF(CONFIG!$B$12=2,IF(BI12="",0,BI12),0))</x:f>
      </x:c>
      <x:c r="BN12" s="128" t="str">
        <x:f>IF(C12="","",IF(AG12="",0,AG12)+IF(CONFIG!$B$12=2,IF(BJ12="",0,BJ12),0))</x:f>
      </x:c>
      <x:c r="BO12" s="128" t="str">
        <x:f>IF(C12="","",1+COUNTIFS($BL$6:$BL$105,"&gt;"&amp;BL12)+COUNTIFS($BL$6:$BL$105,BL12,$BM$6:$BM$105,"&gt;"&amp;BM12))</x:f>
      </x:c>
      <x:c r="BP12" s="129"/>
    </x:row>
    <x:row r="13" ht="20" customHeight="1">
      <x:c r="A13" s="127" t="n">
        <x:f>ROW()-5</x:f>
        <x:v>8</x:v>
      </x:c>
      <x:c r="B13" s="130"/>
      <x:c r="C13" s="129"/>
      <x:c r="D13" s="129"/>
      <x:c r="E13" s="129"/>
      <x:c r="F13" s="127"/>
      <x:c r="G13" s="127"/>
      <x:c r="H13" s="127"/>
      <x:c r="I13" s="127"/>
      <x:c r="J13" s="127"/>
      <x:c r="K13" s="127"/>
      <x:c r="L13" s="127"/>
      <x:c r="M13" s="127"/>
      <x:c r="N13" s="127"/>
      <x:c r="O13" s="127"/>
      <x:c r="P13" s="127"/>
      <x:c r="Q13" s="127"/>
      <x:c r="R13" s="127"/>
      <x:c r="S13" s="127"/>
      <x:c r="T13" s="127"/>
      <x:c r="U13" s="127"/>
      <x:c r="V13" s="127"/>
      <x:c r="W13" s="127"/>
      <x:c r="X13" s="127"/>
      <x:c r="Y13" s="127"/>
      <x:c r="Z13" s="127"/>
      <x:c r="AA13" s="127"/>
      <x:c r="AB13" s="127"/>
      <x:c r="AC13" s="127"/>
      <x:c r="AD13" s="127"/>
      <x:c r="AE13" s="127" t="str">
        <x:f>IF(C13="","",SUM(F13:AD13))</x:f>
      </x:c>
      <x:c r="AF13" s="127"/>
      <x:c r="AG13" s="127"/>
      <x:c r="AH13" s="127" t="str">
        <x:f>IF(C13="","",AE13-IF(AG13="",0,AG13))</x:f>
      </x:c>
      <x:c r="AI13" s="127"/>
      <x:c r="AJ13" s="127"/>
      <x:c r="AK13" s="127"/>
      <x:c r="AL13" s="127"/>
      <x:c r="AM13" s="127"/>
      <x:c r="AN13" s="127"/>
      <x:c r="AO13" s="127"/>
      <x:c r="AP13" s="127"/>
      <x:c r="AQ13" s="127"/>
      <x:c r="AR13" s="127"/>
      <x:c r="AS13" s="127"/>
      <x:c r="AT13" s="127"/>
      <x:c r="AU13" s="127"/>
      <x:c r="AV13" s="127"/>
      <x:c r="AW13" s="127"/>
      <x:c r="AX13" s="127"/>
      <x:c r="AY13" s="127"/>
      <x:c r="AZ13" s="127"/>
      <x:c r="BA13" s="127"/>
      <x:c r="BB13" s="127"/>
      <x:c r="BC13" s="127"/>
      <x:c r="BD13" s="127"/>
      <x:c r="BE13" s="127"/>
      <x:c r="BF13" s="127"/>
      <x:c r="BG13" s="127"/>
      <x:c r="BH13" s="127" t="str">
        <x:f>IF(OR(C13="",CONFIG!$B$12&lt;&gt;2),"",SUM(AI13:BG13))</x:f>
      </x:c>
      <x:c r="BI13" s="127"/>
      <x:c r="BJ13" s="127"/>
      <x:c r="BK13" s="127" t="str">
        <x:f>IF(OR(C13="",CONFIG!$B$12&lt;&gt;2),"",BH13-IF(BJ13="",0,BJ13))</x:f>
      </x:c>
      <x:c r="BL13" s="128" t="str">
        <x:f>IF(C13="","",AH13+IF(CONFIG!$B$12=2,IF(BK13="",0,BK13),0))</x:f>
      </x:c>
      <x:c r="BM13" s="128" t="str">
        <x:f>IF(C13="","",IF(AF13="",0,AF13)+IF(CONFIG!$B$12=2,IF(BI13="",0,BI13),0))</x:f>
      </x:c>
      <x:c r="BN13" s="128" t="str">
        <x:f>IF(C13="","",IF(AG13="",0,AG13)+IF(CONFIG!$B$12=2,IF(BJ13="",0,BJ13),0))</x:f>
      </x:c>
      <x:c r="BO13" s="128" t="str">
        <x:f>IF(C13="","",1+COUNTIFS($BL$6:$BL$105,"&gt;"&amp;BL13)+COUNTIFS($BL$6:$BL$105,BL13,$BM$6:$BM$105,"&gt;"&amp;BM13))</x:f>
      </x:c>
      <x:c r="BP13" s="129"/>
    </x:row>
    <x:row r="14" ht="20" customHeight="1">
      <x:c r="A14" s="127" t="n">
        <x:f>ROW()-5</x:f>
        <x:v>9</x:v>
      </x:c>
      <x:c r="B14" s="130"/>
      <x:c r="C14" s="129"/>
      <x:c r="D14" s="129"/>
      <x:c r="E14" s="129"/>
      <x:c r="F14" s="127"/>
      <x:c r="G14" s="127"/>
      <x:c r="H14" s="127"/>
      <x:c r="I14" s="127"/>
      <x:c r="J14" s="127"/>
      <x:c r="K14" s="127"/>
      <x:c r="L14" s="127"/>
      <x:c r="M14" s="127"/>
      <x:c r="N14" s="127"/>
      <x:c r="O14" s="127"/>
      <x:c r="P14" s="127"/>
      <x:c r="Q14" s="127"/>
      <x:c r="R14" s="127"/>
      <x:c r="S14" s="127"/>
      <x:c r="T14" s="127"/>
      <x:c r="U14" s="127"/>
      <x:c r="V14" s="127"/>
      <x:c r="W14" s="127"/>
      <x:c r="X14" s="127"/>
      <x:c r="Y14" s="127"/>
      <x:c r="Z14" s="127"/>
      <x:c r="AA14" s="127"/>
      <x:c r="AB14" s="127"/>
      <x:c r="AC14" s="127"/>
      <x:c r="AD14" s="127"/>
      <x:c r="AE14" s="127" t="str">
        <x:f>IF(C14="","",SUM(F14:AD14))</x:f>
      </x:c>
      <x:c r="AF14" s="127"/>
      <x:c r="AG14" s="127"/>
      <x:c r="AH14" s="127" t="str">
        <x:f>IF(C14="","",AE14-IF(AG14="",0,AG14))</x:f>
      </x:c>
      <x:c r="AI14" s="127"/>
      <x:c r="AJ14" s="127"/>
      <x:c r="AK14" s="127"/>
      <x:c r="AL14" s="127"/>
      <x:c r="AM14" s="127"/>
      <x:c r="AN14" s="127"/>
      <x:c r="AO14" s="127"/>
      <x:c r="AP14" s="127"/>
      <x:c r="AQ14" s="127"/>
      <x:c r="AR14" s="127"/>
      <x:c r="AS14" s="127"/>
      <x:c r="AT14" s="127"/>
      <x:c r="AU14" s="127"/>
      <x:c r="AV14" s="127"/>
      <x:c r="AW14" s="127"/>
      <x:c r="AX14" s="127"/>
      <x:c r="AY14" s="127"/>
      <x:c r="AZ14" s="127"/>
      <x:c r="BA14" s="127"/>
      <x:c r="BB14" s="127"/>
      <x:c r="BC14" s="127"/>
      <x:c r="BD14" s="127"/>
      <x:c r="BE14" s="127"/>
      <x:c r="BF14" s="127"/>
      <x:c r="BG14" s="127"/>
      <x:c r="BH14" s="127" t="str">
        <x:f>IF(OR(C14="",CONFIG!$B$12&lt;&gt;2),"",SUM(AI14:BG14))</x:f>
      </x:c>
      <x:c r="BI14" s="127"/>
      <x:c r="BJ14" s="127"/>
      <x:c r="BK14" s="127" t="str">
        <x:f>IF(OR(C14="",CONFIG!$B$12&lt;&gt;2),"",BH14-IF(BJ14="",0,BJ14))</x:f>
      </x:c>
      <x:c r="BL14" s="128" t="str">
        <x:f>IF(C14="","",AH14+IF(CONFIG!$B$12=2,IF(BK14="",0,BK14),0))</x:f>
      </x:c>
      <x:c r="BM14" s="128" t="str">
        <x:f>IF(C14="","",IF(AF14="",0,AF14)+IF(CONFIG!$B$12=2,IF(BI14="",0,BI14),0))</x:f>
      </x:c>
      <x:c r="BN14" s="128" t="str">
        <x:f>IF(C14="","",IF(AG14="",0,AG14)+IF(CONFIG!$B$12=2,IF(BJ14="",0,BJ14),0))</x:f>
      </x:c>
      <x:c r="BO14" s="128" t="str">
        <x:f>IF(C14="","",1+COUNTIFS($BL$6:$BL$105,"&gt;"&amp;BL14)+COUNTIFS($BL$6:$BL$105,BL14,$BM$6:$BM$105,"&gt;"&amp;BM14))</x:f>
      </x:c>
      <x:c r="BP14" s="129"/>
    </x:row>
    <x:row r="15" ht="20" customHeight="1">
      <x:c r="A15" s="127" t="n">
        <x:f>ROW()-5</x:f>
        <x:v>10</x:v>
      </x:c>
      <x:c r="B15" s="130"/>
      <x:c r="C15" s="129"/>
      <x:c r="D15" s="129"/>
      <x:c r="E15" s="129"/>
      <x:c r="F15" s="127"/>
      <x:c r="G15" s="127"/>
      <x:c r="H15" s="127"/>
      <x:c r="I15" s="127"/>
      <x:c r="J15" s="127"/>
      <x:c r="K15" s="127"/>
      <x:c r="L15" s="127"/>
      <x:c r="M15" s="127"/>
      <x:c r="N15" s="127"/>
      <x:c r="O15" s="127"/>
      <x:c r="P15" s="127"/>
      <x:c r="Q15" s="127"/>
      <x:c r="R15" s="127"/>
      <x:c r="S15" s="127"/>
      <x:c r="T15" s="127"/>
      <x:c r="U15" s="127"/>
      <x:c r="V15" s="127"/>
      <x:c r="W15" s="127"/>
      <x:c r="X15" s="127"/>
      <x:c r="Y15" s="127"/>
      <x:c r="Z15" s="127"/>
      <x:c r="AA15" s="127"/>
      <x:c r="AB15" s="127"/>
      <x:c r="AC15" s="127"/>
      <x:c r="AD15" s="127"/>
      <x:c r="AE15" s="127" t="str">
        <x:f>IF(C15="","",SUM(F15:AD15))</x:f>
      </x:c>
      <x:c r="AF15" s="127"/>
      <x:c r="AG15" s="127"/>
      <x:c r="AH15" s="127" t="str">
        <x:f>IF(C15="","",AE15-IF(AG15="",0,AG15))</x:f>
      </x:c>
      <x:c r="AI15" s="127"/>
      <x:c r="AJ15" s="127"/>
      <x:c r="AK15" s="127"/>
      <x:c r="AL15" s="127"/>
      <x:c r="AM15" s="127"/>
      <x:c r="AN15" s="127"/>
      <x:c r="AO15" s="127"/>
      <x:c r="AP15" s="127"/>
      <x:c r="AQ15" s="127"/>
      <x:c r="AR15" s="127"/>
      <x:c r="AS15" s="127"/>
      <x:c r="AT15" s="127"/>
      <x:c r="AU15" s="127"/>
      <x:c r="AV15" s="127"/>
      <x:c r="AW15" s="127"/>
      <x:c r="AX15" s="127"/>
      <x:c r="AY15" s="127"/>
      <x:c r="AZ15" s="127"/>
      <x:c r="BA15" s="127"/>
      <x:c r="BB15" s="127"/>
      <x:c r="BC15" s="127"/>
      <x:c r="BD15" s="127"/>
      <x:c r="BE15" s="127"/>
      <x:c r="BF15" s="127"/>
      <x:c r="BG15" s="127"/>
      <x:c r="BH15" s="127" t="str">
        <x:f>IF(OR(C15="",CONFIG!$B$12&lt;&gt;2),"",SUM(AI15:BG15))</x:f>
      </x:c>
      <x:c r="BI15" s="127"/>
      <x:c r="BJ15" s="127"/>
      <x:c r="BK15" s="127" t="str">
        <x:f>IF(OR(C15="",CONFIG!$B$12&lt;&gt;2),"",BH15-IF(BJ15="",0,BJ15))</x:f>
      </x:c>
      <x:c r="BL15" s="128" t="str">
        <x:f>IF(C15="","",AH15+IF(CONFIG!$B$12=2,IF(BK15="",0,BK15),0))</x:f>
      </x:c>
      <x:c r="BM15" s="128" t="str">
        <x:f>IF(C15="","",IF(AF15="",0,AF15)+IF(CONFIG!$B$12=2,IF(BI15="",0,BI15),0))</x:f>
      </x:c>
      <x:c r="BN15" s="128" t="str">
        <x:f>IF(C15="","",IF(AG15="",0,AG15)+IF(CONFIG!$B$12=2,IF(BJ15="",0,BJ15),0))</x:f>
      </x:c>
      <x:c r="BO15" s="128" t="str">
        <x:f>IF(C15="","",1+COUNTIFS($BL$6:$BL$105,"&gt;"&amp;BL15)+COUNTIFS($BL$6:$BL$105,BL15,$BM$6:$BM$105,"&gt;"&amp;BM15))</x:f>
      </x:c>
      <x:c r="BP15" s="129"/>
    </x:row>
    <x:row r="16" ht="20" customHeight="1">
      <x:c r="A16" s="127" t="n">
        <x:f>ROW()-5</x:f>
        <x:v>11</x:v>
      </x:c>
      <x:c r="B16" s="130"/>
      <x:c r="C16" s="129"/>
      <x:c r="D16" s="129"/>
      <x:c r="E16" s="129"/>
      <x:c r="F16" s="127"/>
      <x:c r="G16" s="127"/>
      <x:c r="H16" s="127"/>
      <x:c r="I16" s="127"/>
      <x:c r="J16" s="127"/>
      <x:c r="K16" s="127"/>
      <x:c r="L16" s="127"/>
      <x:c r="M16" s="127"/>
      <x:c r="N16" s="127"/>
      <x:c r="O16" s="127"/>
      <x:c r="P16" s="127"/>
      <x:c r="Q16" s="127"/>
      <x:c r="R16" s="127"/>
      <x:c r="S16" s="127"/>
      <x:c r="T16" s="127"/>
      <x:c r="U16" s="127"/>
      <x:c r="V16" s="127"/>
      <x:c r="W16" s="127"/>
      <x:c r="X16" s="127"/>
      <x:c r="Y16" s="127"/>
      <x:c r="Z16" s="127"/>
      <x:c r="AA16" s="127"/>
      <x:c r="AB16" s="127"/>
      <x:c r="AC16" s="127"/>
      <x:c r="AD16" s="127"/>
      <x:c r="AE16" s="127" t="str">
        <x:f>IF(C16="","",SUM(F16:AD16))</x:f>
      </x:c>
      <x:c r="AF16" s="127"/>
      <x:c r="AG16" s="127"/>
      <x:c r="AH16" s="127" t="str">
        <x:f>IF(C16="","",AE16-IF(AG16="",0,AG16))</x:f>
      </x:c>
      <x:c r="AI16" s="127"/>
      <x:c r="AJ16" s="127"/>
      <x:c r="AK16" s="127"/>
      <x:c r="AL16" s="127"/>
      <x:c r="AM16" s="127"/>
      <x:c r="AN16" s="127"/>
      <x:c r="AO16" s="127"/>
      <x:c r="AP16" s="127"/>
      <x:c r="AQ16" s="127"/>
      <x:c r="AR16" s="127"/>
      <x:c r="AS16" s="127"/>
      <x:c r="AT16" s="127"/>
      <x:c r="AU16" s="127"/>
      <x:c r="AV16" s="127"/>
      <x:c r="AW16" s="127"/>
      <x:c r="AX16" s="127"/>
      <x:c r="AY16" s="127"/>
      <x:c r="AZ16" s="127"/>
      <x:c r="BA16" s="127"/>
      <x:c r="BB16" s="127"/>
      <x:c r="BC16" s="127"/>
      <x:c r="BD16" s="127"/>
      <x:c r="BE16" s="127"/>
      <x:c r="BF16" s="127"/>
      <x:c r="BG16" s="127"/>
      <x:c r="BH16" s="127" t="str">
        <x:f>IF(OR(C16="",CONFIG!$B$12&lt;&gt;2),"",SUM(AI16:BG16))</x:f>
      </x:c>
      <x:c r="BI16" s="127"/>
      <x:c r="BJ16" s="127"/>
      <x:c r="BK16" s="127" t="str">
        <x:f>IF(OR(C16="",CONFIG!$B$12&lt;&gt;2),"",BH16-IF(BJ16="",0,BJ16))</x:f>
      </x:c>
      <x:c r="BL16" s="128" t="str">
        <x:f>IF(C16="","",AH16+IF(CONFIG!$B$12=2,IF(BK16="",0,BK16),0))</x:f>
      </x:c>
      <x:c r="BM16" s="128" t="str">
        <x:f>IF(C16="","",IF(AF16="",0,AF16)+IF(CONFIG!$B$12=2,IF(BI16="",0,BI16),0))</x:f>
      </x:c>
      <x:c r="BN16" s="128" t="str">
        <x:f>IF(C16="","",IF(AG16="",0,AG16)+IF(CONFIG!$B$12=2,IF(BJ16="",0,BJ16),0))</x:f>
      </x:c>
      <x:c r="BO16" s="128" t="str">
        <x:f>IF(C16="","",1+COUNTIFS($BL$6:$BL$105,"&gt;"&amp;BL16)+COUNTIFS($BL$6:$BL$105,BL16,$BM$6:$BM$105,"&gt;"&amp;BM16))</x:f>
      </x:c>
      <x:c r="BP16" s="129"/>
    </x:row>
    <x:row r="17" ht="20" customHeight="1">
      <x:c r="A17" s="127" t="n">
        <x:f>ROW()-5</x:f>
        <x:v>12</x:v>
      </x:c>
      <x:c r="B17" s="130"/>
      <x:c r="C17" s="129"/>
      <x:c r="D17" s="129"/>
      <x:c r="E17" s="129"/>
      <x:c r="F17" s="127"/>
      <x:c r="G17" s="127"/>
      <x:c r="H17" s="127"/>
      <x:c r="I17" s="127"/>
      <x:c r="J17" s="127"/>
      <x:c r="K17" s="127"/>
      <x:c r="L17" s="127"/>
      <x:c r="M17" s="127"/>
      <x:c r="N17" s="127"/>
      <x:c r="O17" s="127"/>
      <x:c r="P17" s="127"/>
      <x:c r="Q17" s="127"/>
      <x:c r="R17" s="127"/>
      <x:c r="S17" s="127"/>
      <x:c r="T17" s="127"/>
      <x:c r="U17" s="127"/>
      <x:c r="V17" s="127"/>
      <x:c r="W17" s="127"/>
      <x:c r="X17" s="127"/>
      <x:c r="Y17" s="127"/>
      <x:c r="Z17" s="127"/>
      <x:c r="AA17" s="127"/>
      <x:c r="AB17" s="127"/>
      <x:c r="AC17" s="127"/>
      <x:c r="AD17" s="127"/>
      <x:c r="AE17" s="127" t="str">
        <x:f>IF(C17="","",SUM(F17:AD17))</x:f>
      </x:c>
      <x:c r="AF17" s="127"/>
      <x:c r="AG17" s="127"/>
      <x:c r="AH17" s="127" t="str">
        <x:f>IF(C17="","",AE17-IF(AG17="",0,AG17))</x:f>
      </x:c>
      <x:c r="AI17" s="127"/>
      <x:c r="AJ17" s="127"/>
      <x:c r="AK17" s="127"/>
      <x:c r="AL17" s="127"/>
      <x:c r="AM17" s="127"/>
      <x:c r="AN17" s="127"/>
      <x:c r="AO17" s="127"/>
      <x:c r="AP17" s="127"/>
      <x:c r="AQ17" s="127"/>
      <x:c r="AR17" s="127"/>
      <x:c r="AS17" s="127"/>
      <x:c r="AT17" s="127"/>
      <x:c r="AU17" s="127"/>
      <x:c r="AV17" s="127"/>
      <x:c r="AW17" s="127"/>
      <x:c r="AX17" s="127"/>
      <x:c r="AY17" s="127"/>
      <x:c r="AZ17" s="127"/>
      <x:c r="BA17" s="127"/>
      <x:c r="BB17" s="127"/>
      <x:c r="BC17" s="127"/>
      <x:c r="BD17" s="127"/>
      <x:c r="BE17" s="127"/>
      <x:c r="BF17" s="127"/>
      <x:c r="BG17" s="127"/>
      <x:c r="BH17" s="127" t="str">
        <x:f>IF(OR(C17="",CONFIG!$B$12&lt;&gt;2),"",SUM(AI17:BG17))</x:f>
      </x:c>
      <x:c r="BI17" s="127"/>
      <x:c r="BJ17" s="127"/>
      <x:c r="BK17" s="127" t="str">
        <x:f>IF(OR(C17="",CONFIG!$B$12&lt;&gt;2),"",BH17-IF(BJ17="",0,BJ17))</x:f>
      </x:c>
      <x:c r="BL17" s="128" t="str">
        <x:f>IF(C17="","",AH17+IF(CONFIG!$B$12=2,IF(BK17="",0,BK17),0))</x:f>
      </x:c>
      <x:c r="BM17" s="128" t="str">
        <x:f>IF(C17="","",IF(AF17="",0,AF17)+IF(CONFIG!$B$12=2,IF(BI17="",0,BI17),0))</x:f>
      </x:c>
      <x:c r="BN17" s="128" t="str">
        <x:f>IF(C17="","",IF(AG17="",0,AG17)+IF(CONFIG!$B$12=2,IF(BJ17="",0,BJ17),0))</x:f>
      </x:c>
      <x:c r="BO17" s="128" t="str">
        <x:f>IF(C17="","",1+COUNTIFS($BL$6:$BL$105,"&gt;"&amp;BL17)+COUNTIFS($BL$6:$BL$105,BL17,$BM$6:$BM$105,"&gt;"&amp;BM17))</x:f>
      </x:c>
      <x:c r="BP17" s="129"/>
    </x:row>
    <x:row r="18" ht="20" customHeight="1">
      <x:c r="A18" s="127" t="n">
        <x:f>ROW()-5</x:f>
        <x:v>13</x:v>
      </x:c>
      <x:c r="B18" s="130"/>
      <x:c r="C18" s="129"/>
      <x:c r="D18" s="129"/>
      <x:c r="E18" s="129"/>
      <x:c r="F18" s="127"/>
      <x:c r="G18" s="127"/>
      <x:c r="H18" s="127"/>
      <x:c r="I18" s="127"/>
      <x:c r="J18" s="127"/>
      <x:c r="K18" s="127"/>
      <x:c r="L18" s="127"/>
      <x:c r="M18" s="127"/>
      <x:c r="N18" s="127"/>
      <x:c r="O18" s="127"/>
      <x:c r="P18" s="127"/>
      <x:c r="Q18" s="127"/>
      <x:c r="R18" s="127"/>
      <x:c r="S18" s="127"/>
      <x:c r="T18" s="127"/>
      <x:c r="U18" s="127"/>
      <x:c r="V18" s="127"/>
      <x:c r="W18" s="127"/>
      <x:c r="X18" s="127"/>
      <x:c r="Y18" s="127"/>
      <x:c r="Z18" s="127"/>
      <x:c r="AA18" s="127"/>
      <x:c r="AB18" s="127"/>
      <x:c r="AC18" s="127"/>
      <x:c r="AD18" s="127"/>
      <x:c r="AE18" s="127" t="str">
        <x:f>IF(C18="","",SUM(F18:AD18))</x:f>
      </x:c>
      <x:c r="AF18" s="127"/>
      <x:c r="AG18" s="127"/>
      <x:c r="AH18" s="127" t="str">
        <x:f>IF(C18="","",AE18-IF(AG18="",0,AG18))</x:f>
      </x:c>
      <x:c r="AI18" s="127"/>
      <x:c r="AJ18" s="127"/>
      <x:c r="AK18" s="127"/>
      <x:c r="AL18" s="127"/>
      <x:c r="AM18" s="127"/>
      <x:c r="AN18" s="127"/>
      <x:c r="AO18" s="127"/>
      <x:c r="AP18" s="127"/>
      <x:c r="AQ18" s="127"/>
      <x:c r="AR18" s="127"/>
      <x:c r="AS18" s="127"/>
      <x:c r="AT18" s="127"/>
      <x:c r="AU18" s="127"/>
      <x:c r="AV18" s="127"/>
      <x:c r="AW18" s="127"/>
      <x:c r="AX18" s="127"/>
      <x:c r="AY18" s="127"/>
      <x:c r="AZ18" s="127"/>
      <x:c r="BA18" s="127"/>
      <x:c r="BB18" s="127"/>
      <x:c r="BC18" s="127"/>
      <x:c r="BD18" s="127"/>
      <x:c r="BE18" s="127"/>
      <x:c r="BF18" s="127"/>
      <x:c r="BG18" s="127"/>
      <x:c r="BH18" s="127" t="str">
        <x:f>IF(OR(C18="",CONFIG!$B$12&lt;&gt;2),"",SUM(AI18:BG18))</x:f>
      </x:c>
      <x:c r="BI18" s="127"/>
      <x:c r="BJ18" s="127"/>
      <x:c r="BK18" s="127" t="str">
        <x:f>IF(OR(C18="",CONFIG!$B$12&lt;&gt;2),"",BH18-IF(BJ18="",0,BJ18))</x:f>
      </x:c>
      <x:c r="BL18" s="128" t="str">
        <x:f>IF(C18="","",AH18+IF(CONFIG!$B$12=2,IF(BK18="",0,BK18),0))</x:f>
      </x:c>
      <x:c r="BM18" s="128" t="str">
        <x:f>IF(C18="","",IF(AF18="",0,AF18)+IF(CONFIG!$B$12=2,IF(BI18="",0,BI18),0))</x:f>
      </x:c>
      <x:c r="BN18" s="128" t="str">
        <x:f>IF(C18="","",IF(AG18="",0,AG18)+IF(CONFIG!$B$12=2,IF(BJ18="",0,BJ18),0))</x:f>
      </x:c>
      <x:c r="BO18" s="128" t="str">
        <x:f>IF(C18="","",1+COUNTIFS($BL$6:$BL$105,"&gt;"&amp;BL18)+COUNTIFS($BL$6:$BL$105,BL18,$BM$6:$BM$105,"&gt;"&amp;BM18))</x:f>
      </x:c>
      <x:c r="BP18" s="129"/>
    </x:row>
    <x:row r="19" ht="20" customHeight="1">
      <x:c r="A19" s="127" t="n">
        <x:f>ROW()-5</x:f>
        <x:v>14</x:v>
      </x:c>
      <x:c r="B19" s="130"/>
      <x:c r="C19" s="129"/>
      <x:c r="D19" s="129"/>
      <x:c r="E19" s="129"/>
      <x:c r="F19" s="127"/>
      <x:c r="G19" s="127"/>
      <x:c r="H19" s="127"/>
      <x:c r="I19" s="127"/>
      <x:c r="J19" s="127"/>
      <x:c r="K19" s="127"/>
      <x:c r="L19" s="127"/>
      <x:c r="M19" s="127"/>
      <x:c r="N19" s="127"/>
      <x:c r="O19" s="127"/>
      <x:c r="P19" s="127"/>
      <x:c r="Q19" s="127"/>
      <x:c r="R19" s="127"/>
      <x:c r="S19" s="127"/>
      <x:c r="T19" s="127"/>
      <x:c r="U19" s="127"/>
      <x:c r="V19" s="127"/>
      <x:c r="W19" s="127"/>
      <x:c r="X19" s="127"/>
      <x:c r="Y19" s="127"/>
      <x:c r="Z19" s="127"/>
      <x:c r="AA19" s="127"/>
      <x:c r="AB19" s="127"/>
      <x:c r="AC19" s="127"/>
      <x:c r="AD19" s="127"/>
      <x:c r="AE19" s="127" t="str">
        <x:f>IF(C19="","",SUM(F19:AD19))</x:f>
      </x:c>
      <x:c r="AF19" s="127"/>
      <x:c r="AG19" s="127"/>
      <x:c r="AH19" s="127" t="str">
        <x:f>IF(C19="","",AE19-IF(AG19="",0,AG19))</x:f>
      </x:c>
      <x:c r="AI19" s="127"/>
      <x:c r="AJ19" s="127"/>
      <x:c r="AK19" s="127"/>
      <x:c r="AL19" s="127"/>
      <x:c r="AM19" s="127"/>
      <x:c r="AN19" s="127"/>
      <x:c r="AO19" s="127"/>
      <x:c r="AP19" s="127"/>
      <x:c r="AQ19" s="127"/>
      <x:c r="AR19" s="127"/>
      <x:c r="AS19" s="127"/>
      <x:c r="AT19" s="127"/>
      <x:c r="AU19" s="127"/>
      <x:c r="AV19" s="127"/>
      <x:c r="AW19" s="127"/>
      <x:c r="AX19" s="127"/>
      <x:c r="AY19" s="127"/>
      <x:c r="AZ19" s="127"/>
      <x:c r="BA19" s="127"/>
      <x:c r="BB19" s="127"/>
      <x:c r="BC19" s="127"/>
      <x:c r="BD19" s="127"/>
      <x:c r="BE19" s="127"/>
      <x:c r="BF19" s="127"/>
      <x:c r="BG19" s="127"/>
      <x:c r="BH19" s="127" t="str">
        <x:f>IF(OR(C19="",CONFIG!$B$12&lt;&gt;2),"",SUM(AI19:BG19))</x:f>
      </x:c>
      <x:c r="BI19" s="127"/>
      <x:c r="BJ19" s="127"/>
      <x:c r="BK19" s="127" t="str">
        <x:f>IF(OR(C19="",CONFIG!$B$12&lt;&gt;2),"",BH19-IF(BJ19="",0,BJ19))</x:f>
      </x:c>
      <x:c r="BL19" s="128" t="str">
        <x:f>IF(C19="","",AH19+IF(CONFIG!$B$12=2,IF(BK19="",0,BK19),0))</x:f>
      </x:c>
      <x:c r="BM19" s="128" t="str">
        <x:f>IF(C19="","",IF(AF19="",0,AF19)+IF(CONFIG!$B$12=2,IF(BI19="",0,BI19),0))</x:f>
      </x:c>
      <x:c r="BN19" s="128" t="str">
        <x:f>IF(C19="","",IF(AG19="",0,AG19)+IF(CONFIG!$B$12=2,IF(BJ19="",0,BJ19),0))</x:f>
      </x:c>
      <x:c r="BO19" s="128" t="str">
        <x:f>IF(C19="","",1+COUNTIFS($BL$6:$BL$105,"&gt;"&amp;BL19)+COUNTIFS($BL$6:$BL$105,BL19,$BM$6:$BM$105,"&gt;"&amp;BM19))</x:f>
      </x:c>
      <x:c r="BP19" s="129"/>
    </x:row>
    <x:row r="20" ht="20" customHeight="1">
      <x:c r="A20" s="127" t="n">
        <x:f>ROW()-5</x:f>
        <x:v>15</x:v>
      </x:c>
      <x:c r="B20" s="130"/>
      <x:c r="C20" s="129"/>
      <x:c r="D20" s="129"/>
      <x:c r="E20" s="129"/>
      <x:c r="F20" s="127"/>
      <x:c r="G20" s="127"/>
      <x:c r="H20" s="127"/>
      <x:c r="I20" s="127"/>
      <x:c r="J20" s="127"/>
      <x:c r="K20" s="127"/>
      <x:c r="L20" s="127"/>
      <x:c r="M20" s="127"/>
      <x:c r="N20" s="127"/>
      <x:c r="O20" s="127"/>
      <x:c r="P20" s="127"/>
      <x:c r="Q20" s="127"/>
      <x:c r="R20" s="127"/>
      <x:c r="S20" s="127"/>
      <x:c r="T20" s="127"/>
      <x:c r="U20" s="127"/>
      <x:c r="V20" s="127"/>
      <x:c r="W20" s="127"/>
      <x:c r="X20" s="127"/>
      <x:c r="Y20" s="127"/>
      <x:c r="Z20" s="127"/>
      <x:c r="AA20" s="127"/>
      <x:c r="AB20" s="127"/>
      <x:c r="AC20" s="127"/>
      <x:c r="AD20" s="127"/>
      <x:c r="AE20" s="127" t="str">
        <x:f>IF(C20="","",SUM(F20:AD20))</x:f>
      </x:c>
      <x:c r="AF20" s="127"/>
      <x:c r="AG20" s="127"/>
      <x:c r="AH20" s="127" t="str">
        <x:f>IF(C20="","",AE20-IF(AG20="",0,AG20))</x:f>
      </x:c>
      <x:c r="AI20" s="127"/>
      <x:c r="AJ20" s="127"/>
      <x:c r="AK20" s="127"/>
      <x:c r="AL20" s="127"/>
      <x:c r="AM20" s="127"/>
      <x:c r="AN20" s="127"/>
      <x:c r="AO20" s="127"/>
      <x:c r="AP20" s="127"/>
      <x:c r="AQ20" s="127"/>
      <x:c r="AR20" s="127"/>
      <x:c r="AS20" s="127"/>
      <x:c r="AT20" s="127"/>
      <x:c r="AU20" s="127"/>
      <x:c r="AV20" s="127"/>
      <x:c r="AW20" s="127"/>
      <x:c r="AX20" s="127"/>
      <x:c r="AY20" s="127"/>
      <x:c r="AZ20" s="127"/>
      <x:c r="BA20" s="127"/>
      <x:c r="BB20" s="127"/>
      <x:c r="BC20" s="127"/>
      <x:c r="BD20" s="127"/>
      <x:c r="BE20" s="127"/>
      <x:c r="BF20" s="127"/>
      <x:c r="BG20" s="127"/>
      <x:c r="BH20" s="127" t="str">
        <x:f>IF(OR(C20="",CONFIG!$B$12&lt;&gt;2),"",SUM(AI20:BG20))</x:f>
      </x:c>
      <x:c r="BI20" s="127"/>
      <x:c r="BJ20" s="127"/>
      <x:c r="BK20" s="127" t="str">
        <x:f>IF(OR(C20="",CONFIG!$B$12&lt;&gt;2),"",BH20-IF(BJ20="",0,BJ20))</x:f>
      </x:c>
      <x:c r="BL20" s="128" t="str">
        <x:f>IF(C20="","",AH20+IF(CONFIG!$B$12=2,IF(BK20="",0,BK20),0))</x:f>
      </x:c>
      <x:c r="BM20" s="128" t="str">
        <x:f>IF(C20="","",IF(AF20="",0,AF20)+IF(CONFIG!$B$12=2,IF(BI20="",0,BI20),0))</x:f>
      </x:c>
      <x:c r="BN20" s="128" t="str">
        <x:f>IF(C20="","",IF(AG20="",0,AG20)+IF(CONFIG!$B$12=2,IF(BJ20="",0,BJ20),0))</x:f>
      </x:c>
      <x:c r="BO20" s="128" t="str">
        <x:f>IF(C20="","",1+COUNTIFS($BL$6:$BL$105,"&gt;"&amp;BL20)+COUNTIFS($BL$6:$BL$105,BL20,$BM$6:$BM$105,"&gt;"&amp;BM20))</x:f>
      </x:c>
      <x:c r="BP20" s="129"/>
    </x:row>
    <x:row r="21" ht="20" customHeight="1">
      <x:c r="A21" s="127" t="n">
        <x:f>ROW()-5</x:f>
        <x:v>16</x:v>
      </x:c>
      <x:c r="B21" s="130"/>
      <x:c r="C21" s="129"/>
      <x:c r="D21" s="129"/>
      <x:c r="E21" s="129"/>
      <x:c r="F21" s="127"/>
      <x:c r="G21" s="127"/>
      <x:c r="H21" s="127"/>
      <x:c r="I21" s="127"/>
      <x:c r="J21" s="127"/>
      <x:c r="K21" s="127"/>
      <x:c r="L21" s="127"/>
      <x:c r="M21" s="127"/>
      <x:c r="N21" s="127"/>
      <x:c r="O21" s="127"/>
      <x:c r="P21" s="127"/>
      <x:c r="Q21" s="127"/>
      <x:c r="R21" s="127"/>
      <x:c r="S21" s="127"/>
      <x:c r="T21" s="127"/>
      <x:c r="U21" s="127"/>
      <x:c r="V21" s="127"/>
      <x:c r="W21" s="127"/>
      <x:c r="X21" s="127"/>
      <x:c r="Y21" s="127"/>
      <x:c r="Z21" s="127"/>
      <x:c r="AA21" s="127"/>
      <x:c r="AB21" s="127"/>
      <x:c r="AC21" s="127"/>
      <x:c r="AD21" s="127"/>
      <x:c r="AE21" s="127" t="str">
        <x:f>IF(C21="","",SUM(F21:AD21))</x:f>
      </x:c>
      <x:c r="AF21" s="127"/>
      <x:c r="AG21" s="127"/>
      <x:c r="AH21" s="127" t="str">
        <x:f>IF(C21="","",AE21-IF(AG21="",0,AG21))</x:f>
      </x:c>
      <x:c r="AI21" s="127"/>
      <x:c r="AJ21" s="127"/>
      <x:c r="AK21" s="127"/>
      <x:c r="AL21" s="127"/>
      <x:c r="AM21" s="127"/>
      <x:c r="AN21" s="127"/>
      <x:c r="AO21" s="127"/>
      <x:c r="AP21" s="127"/>
      <x:c r="AQ21" s="127"/>
      <x:c r="AR21" s="127"/>
      <x:c r="AS21" s="127"/>
      <x:c r="AT21" s="127"/>
      <x:c r="AU21" s="127"/>
      <x:c r="AV21" s="127"/>
      <x:c r="AW21" s="127"/>
      <x:c r="AX21" s="127"/>
      <x:c r="AY21" s="127"/>
      <x:c r="AZ21" s="127"/>
      <x:c r="BA21" s="127"/>
      <x:c r="BB21" s="127"/>
      <x:c r="BC21" s="127"/>
      <x:c r="BD21" s="127"/>
      <x:c r="BE21" s="127"/>
      <x:c r="BF21" s="127"/>
      <x:c r="BG21" s="127"/>
      <x:c r="BH21" s="127" t="str">
        <x:f>IF(OR(C21="",CONFIG!$B$12&lt;&gt;2),"",SUM(AI21:BG21))</x:f>
      </x:c>
      <x:c r="BI21" s="127"/>
      <x:c r="BJ21" s="127"/>
      <x:c r="BK21" s="127" t="str">
        <x:f>IF(OR(C21="",CONFIG!$B$12&lt;&gt;2),"",BH21-IF(BJ21="",0,BJ21))</x:f>
      </x:c>
      <x:c r="BL21" s="128" t="str">
        <x:f>IF(C21="","",AH21+IF(CONFIG!$B$12=2,IF(BK21="",0,BK21),0))</x:f>
      </x:c>
      <x:c r="BM21" s="128" t="str">
        <x:f>IF(C21="","",IF(AF21="",0,AF21)+IF(CONFIG!$B$12=2,IF(BI21="",0,BI21),0))</x:f>
      </x:c>
      <x:c r="BN21" s="128" t="str">
        <x:f>IF(C21="","",IF(AG21="",0,AG21)+IF(CONFIG!$B$12=2,IF(BJ21="",0,BJ21),0))</x:f>
      </x:c>
      <x:c r="BO21" s="128" t="str">
        <x:f>IF(C21="","",1+COUNTIFS($BL$6:$BL$105,"&gt;"&amp;BL21)+COUNTIFS($BL$6:$BL$105,BL21,$BM$6:$BM$105,"&gt;"&amp;BM21))</x:f>
      </x:c>
      <x:c r="BP21" s="129"/>
    </x:row>
    <x:row r="22" ht="20" customHeight="1">
      <x:c r="A22" s="127" t="n">
        <x:f>ROW()-5</x:f>
        <x:v>17</x:v>
      </x:c>
      <x:c r="B22" s="130"/>
      <x:c r="C22" s="129"/>
      <x:c r="D22" s="129"/>
      <x:c r="E22" s="129"/>
      <x:c r="F22" s="127"/>
      <x:c r="G22" s="127"/>
      <x:c r="H22" s="127"/>
      <x:c r="I22" s="127"/>
      <x:c r="J22" s="127"/>
      <x:c r="K22" s="127"/>
      <x:c r="L22" s="127"/>
      <x:c r="M22" s="127"/>
      <x:c r="N22" s="127"/>
      <x:c r="O22" s="127"/>
      <x:c r="P22" s="127"/>
      <x:c r="Q22" s="127"/>
      <x:c r="R22" s="127"/>
      <x:c r="S22" s="127"/>
      <x:c r="T22" s="127"/>
      <x:c r="U22" s="127"/>
      <x:c r="V22" s="127"/>
      <x:c r="W22" s="127"/>
      <x:c r="X22" s="127"/>
      <x:c r="Y22" s="127"/>
      <x:c r="Z22" s="127"/>
      <x:c r="AA22" s="127"/>
      <x:c r="AB22" s="127"/>
      <x:c r="AC22" s="127"/>
      <x:c r="AD22" s="127"/>
      <x:c r="AE22" s="127" t="str">
        <x:f>IF(C22="","",SUM(F22:AD22))</x:f>
      </x:c>
      <x:c r="AF22" s="127"/>
      <x:c r="AG22" s="127"/>
      <x:c r="AH22" s="127" t="str">
        <x:f>IF(C22="","",AE22-IF(AG22="",0,AG22))</x:f>
      </x:c>
      <x:c r="AI22" s="127"/>
      <x:c r="AJ22" s="127"/>
      <x:c r="AK22" s="127"/>
      <x:c r="AL22" s="127"/>
      <x:c r="AM22" s="127"/>
      <x:c r="AN22" s="127"/>
      <x:c r="AO22" s="127"/>
      <x:c r="AP22" s="127"/>
      <x:c r="AQ22" s="127"/>
      <x:c r="AR22" s="127"/>
      <x:c r="AS22" s="127"/>
      <x:c r="AT22" s="127"/>
      <x:c r="AU22" s="127"/>
      <x:c r="AV22" s="127"/>
      <x:c r="AW22" s="127"/>
      <x:c r="AX22" s="127"/>
      <x:c r="AY22" s="127"/>
      <x:c r="AZ22" s="127"/>
      <x:c r="BA22" s="127"/>
      <x:c r="BB22" s="127"/>
      <x:c r="BC22" s="127"/>
      <x:c r="BD22" s="127"/>
      <x:c r="BE22" s="127"/>
      <x:c r="BF22" s="127"/>
      <x:c r="BG22" s="127"/>
      <x:c r="BH22" s="127" t="str">
        <x:f>IF(OR(C22="",CONFIG!$B$12&lt;&gt;2),"",SUM(AI22:BG22))</x:f>
      </x:c>
      <x:c r="BI22" s="127"/>
      <x:c r="BJ22" s="127"/>
      <x:c r="BK22" s="127" t="str">
        <x:f>IF(OR(C22="",CONFIG!$B$12&lt;&gt;2),"",BH22-IF(BJ22="",0,BJ22))</x:f>
      </x:c>
      <x:c r="BL22" s="128" t="str">
        <x:f>IF(C22="","",AH22+IF(CONFIG!$B$12=2,IF(BK22="",0,BK22),0))</x:f>
      </x:c>
      <x:c r="BM22" s="128" t="str">
        <x:f>IF(C22="","",IF(AF22="",0,AF22)+IF(CONFIG!$B$12=2,IF(BI22="",0,BI22),0))</x:f>
      </x:c>
      <x:c r="BN22" s="128" t="str">
        <x:f>IF(C22="","",IF(AG22="",0,AG22)+IF(CONFIG!$B$12=2,IF(BJ22="",0,BJ22),0))</x:f>
      </x:c>
      <x:c r="BO22" s="128" t="str">
        <x:f>IF(C22="","",1+COUNTIFS($BL$6:$BL$105,"&gt;"&amp;BL22)+COUNTIFS($BL$6:$BL$105,BL22,$BM$6:$BM$105,"&gt;"&amp;BM22))</x:f>
      </x:c>
      <x:c r="BP22" s="129"/>
    </x:row>
    <x:row r="23" ht="20" customHeight="1">
      <x:c r="A23" s="127" t="n">
        <x:f>ROW()-5</x:f>
        <x:v>18</x:v>
      </x:c>
      <x:c r="B23" s="130"/>
      <x:c r="C23" s="129"/>
      <x:c r="D23" s="129"/>
      <x:c r="E23" s="129"/>
      <x:c r="F23" s="127"/>
      <x:c r="G23" s="127"/>
      <x:c r="H23" s="127"/>
      <x:c r="I23" s="127"/>
      <x:c r="J23" s="127"/>
      <x:c r="K23" s="127"/>
      <x:c r="L23" s="127"/>
      <x:c r="M23" s="127"/>
      <x:c r="N23" s="127"/>
      <x:c r="O23" s="127"/>
      <x:c r="P23" s="127"/>
      <x:c r="Q23" s="127"/>
      <x:c r="R23" s="127"/>
      <x:c r="S23" s="127"/>
      <x:c r="T23" s="127"/>
      <x:c r="U23" s="127"/>
      <x:c r="V23" s="127"/>
      <x:c r="W23" s="127"/>
      <x:c r="X23" s="127"/>
      <x:c r="Y23" s="127"/>
      <x:c r="Z23" s="127"/>
      <x:c r="AA23" s="127"/>
      <x:c r="AB23" s="127"/>
      <x:c r="AC23" s="127"/>
      <x:c r="AD23" s="127"/>
      <x:c r="AE23" s="127" t="str">
        <x:f>IF(C23="","",SUM(F23:AD23))</x:f>
      </x:c>
      <x:c r="AF23" s="127"/>
      <x:c r="AG23" s="127"/>
      <x:c r="AH23" s="127" t="str">
        <x:f>IF(C23="","",AE23-IF(AG23="",0,AG23))</x:f>
      </x:c>
      <x:c r="AI23" s="127"/>
      <x:c r="AJ23" s="127"/>
      <x:c r="AK23" s="127"/>
      <x:c r="AL23" s="127"/>
      <x:c r="AM23" s="127"/>
      <x:c r="AN23" s="127"/>
      <x:c r="AO23" s="127"/>
      <x:c r="AP23" s="127"/>
      <x:c r="AQ23" s="127"/>
      <x:c r="AR23" s="127"/>
      <x:c r="AS23" s="127"/>
      <x:c r="AT23" s="127"/>
      <x:c r="AU23" s="127"/>
      <x:c r="AV23" s="127"/>
      <x:c r="AW23" s="127"/>
      <x:c r="AX23" s="127"/>
      <x:c r="AY23" s="127"/>
      <x:c r="AZ23" s="127"/>
      <x:c r="BA23" s="127"/>
      <x:c r="BB23" s="127"/>
      <x:c r="BC23" s="127"/>
      <x:c r="BD23" s="127"/>
      <x:c r="BE23" s="127"/>
      <x:c r="BF23" s="127"/>
      <x:c r="BG23" s="127"/>
      <x:c r="BH23" s="127" t="str">
        <x:f>IF(OR(C23="",CONFIG!$B$12&lt;&gt;2),"",SUM(AI23:BG23))</x:f>
      </x:c>
      <x:c r="BI23" s="127"/>
      <x:c r="BJ23" s="127"/>
      <x:c r="BK23" s="127" t="str">
        <x:f>IF(OR(C23="",CONFIG!$B$12&lt;&gt;2),"",BH23-IF(BJ23="",0,BJ23))</x:f>
      </x:c>
      <x:c r="BL23" s="128" t="str">
        <x:f>IF(C23="","",AH23+IF(CONFIG!$B$12=2,IF(BK23="",0,BK23),0))</x:f>
      </x:c>
      <x:c r="BM23" s="128" t="str">
        <x:f>IF(C23="","",IF(AF23="",0,AF23)+IF(CONFIG!$B$12=2,IF(BI23="",0,BI23),0))</x:f>
      </x:c>
      <x:c r="BN23" s="128" t="str">
        <x:f>IF(C23="","",IF(AG23="",0,AG23)+IF(CONFIG!$B$12=2,IF(BJ23="",0,BJ23),0))</x:f>
      </x:c>
      <x:c r="BO23" s="128" t="str">
        <x:f>IF(C23="","",1+COUNTIFS($BL$6:$BL$105,"&gt;"&amp;BL23)+COUNTIFS($BL$6:$BL$105,BL23,$BM$6:$BM$105,"&gt;"&amp;BM23))</x:f>
      </x:c>
      <x:c r="BP23" s="129"/>
    </x:row>
    <x:row r="24" ht="20" customHeight="1">
      <x:c r="A24" s="127" t="n">
        <x:f>ROW()-5</x:f>
        <x:v>19</x:v>
      </x:c>
      <x:c r="B24" s="130"/>
      <x:c r="C24" s="129"/>
      <x:c r="D24" s="129"/>
      <x:c r="E24" s="129"/>
      <x:c r="F24" s="127"/>
      <x:c r="G24" s="127"/>
      <x:c r="H24" s="127"/>
      <x:c r="I24" s="127"/>
      <x:c r="J24" s="127"/>
      <x:c r="K24" s="127"/>
      <x:c r="L24" s="127"/>
      <x:c r="M24" s="127"/>
      <x:c r="N24" s="127"/>
      <x:c r="O24" s="127"/>
      <x:c r="P24" s="127"/>
      <x:c r="Q24" s="127"/>
      <x:c r="R24" s="127"/>
      <x:c r="S24" s="127"/>
      <x:c r="T24" s="127"/>
      <x:c r="U24" s="127"/>
      <x:c r="V24" s="127"/>
      <x:c r="W24" s="127"/>
      <x:c r="X24" s="127"/>
      <x:c r="Y24" s="127"/>
      <x:c r="Z24" s="127"/>
      <x:c r="AA24" s="127"/>
      <x:c r="AB24" s="127"/>
      <x:c r="AC24" s="127"/>
      <x:c r="AD24" s="127"/>
      <x:c r="AE24" s="127" t="str">
        <x:f>IF(C24="","",SUM(F24:AD24))</x:f>
      </x:c>
      <x:c r="AF24" s="127"/>
      <x:c r="AG24" s="127"/>
      <x:c r="AH24" s="127" t="str">
        <x:f>IF(C24="","",AE24-IF(AG24="",0,AG24))</x:f>
      </x:c>
      <x:c r="AI24" s="127"/>
      <x:c r="AJ24" s="127"/>
      <x:c r="AK24" s="127"/>
      <x:c r="AL24" s="127"/>
      <x:c r="AM24" s="127"/>
      <x:c r="AN24" s="127"/>
      <x:c r="AO24" s="127"/>
      <x:c r="AP24" s="127"/>
      <x:c r="AQ24" s="127"/>
      <x:c r="AR24" s="127"/>
      <x:c r="AS24" s="127"/>
      <x:c r="AT24" s="127"/>
      <x:c r="AU24" s="127"/>
      <x:c r="AV24" s="127"/>
      <x:c r="AW24" s="127"/>
      <x:c r="AX24" s="127"/>
      <x:c r="AY24" s="127"/>
      <x:c r="AZ24" s="127"/>
      <x:c r="BA24" s="127"/>
      <x:c r="BB24" s="127"/>
      <x:c r="BC24" s="127"/>
      <x:c r="BD24" s="127"/>
      <x:c r="BE24" s="127"/>
      <x:c r="BF24" s="127"/>
      <x:c r="BG24" s="127"/>
      <x:c r="BH24" s="127" t="str">
        <x:f>IF(OR(C24="",CONFIG!$B$12&lt;&gt;2),"",SUM(AI24:BG24))</x:f>
      </x:c>
      <x:c r="BI24" s="127"/>
      <x:c r="BJ24" s="127"/>
      <x:c r="BK24" s="127" t="str">
        <x:f>IF(OR(C24="",CONFIG!$B$12&lt;&gt;2),"",BH24-IF(BJ24="",0,BJ24))</x:f>
      </x:c>
      <x:c r="BL24" s="128" t="str">
        <x:f>IF(C24="","",AH24+IF(CONFIG!$B$12=2,IF(BK24="",0,BK24),0))</x:f>
      </x:c>
      <x:c r="BM24" s="128" t="str">
        <x:f>IF(C24="","",IF(AF24="",0,AF24)+IF(CONFIG!$B$12=2,IF(BI24="",0,BI24),0))</x:f>
      </x:c>
      <x:c r="BN24" s="128" t="str">
        <x:f>IF(C24="","",IF(AG24="",0,AG24)+IF(CONFIG!$B$12=2,IF(BJ24="",0,BJ24),0))</x:f>
      </x:c>
      <x:c r="BO24" s="128" t="str">
        <x:f>IF(C24="","",1+COUNTIFS($BL$6:$BL$105,"&gt;"&amp;BL24)+COUNTIFS($BL$6:$BL$105,BL24,$BM$6:$BM$105,"&gt;"&amp;BM24))</x:f>
      </x:c>
      <x:c r="BP24" s="129"/>
    </x:row>
    <x:row r="25" ht="20" customHeight="1">
      <x:c r="A25" s="127" t="n">
        <x:f>ROW()-5</x:f>
        <x:v>20</x:v>
      </x:c>
      <x:c r="B25" s="130"/>
      <x:c r="C25" s="129"/>
      <x:c r="D25" s="129"/>
      <x:c r="E25" s="129"/>
      <x:c r="F25" s="127"/>
      <x:c r="G25" s="127"/>
      <x:c r="H25" s="127"/>
      <x:c r="I25" s="127"/>
      <x:c r="J25" s="127"/>
      <x:c r="K25" s="127"/>
      <x:c r="L25" s="127"/>
      <x:c r="M25" s="127"/>
      <x:c r="N25" s="127"/>
      <x:c r="O25" s="127"/>
      <x:c r="P25" s="127"/>
      <x:c r="Q25" s="127"/>
      <x:c r="R25" s="127"/>
      <x:c r="S25" s="127"/>
      <x:c r="T25" s="127"/>
      <x:c r="U25" s="127"/>
      <x:c r="V25" s="127"/>
      <x:c r="W25" s="127"/>
      <x:c r="X25" s="127"/>
      <x:c r="Y25" s="127"/>
      <x:c r="Z25" s="127"/>
      <x:c r="AA25" s="127"/>
      <x:c r="AB25" s="127"/>
      <x:c r="AC25" s="127"/>
      <x:c r="AD25" s="127"/>
      <x:c r="AE25" s="127" t="str">
        <x:f>IF(C25="","",SUM(F25:AD25))</x:f>
      </x:c>
      <x:c r="AF25" s="127"/>
      <x:c r="AG25" s="127"/>
      <x:c r="AH25" s="127" t="str">
        <x:f>IF(C25="","",AE25-IF(AG25="",0,AG25))</x:f>
      </x:c>
      <x:c r="AI25" s="127"/>
      <x:c r="AJ25" s="127"/>
      <x:c r="AK25" s="127"/>
      <x:c r="AL25" s="127"/>
      <x:c r="AM25" s="127"/>
      <x:c r="AN25" s="127"/>
      <x:c r="AO25" s="127"/>
      <x:c r="AP25" s="127"/>
      <x:c r="AQ25" s="127"/>
      <x:c r="AR25" s="127"/>
      <x:c r="AS25" s="127"/>
      <x:c r="AT25" s="127"/>
      <x:c r="AU25" s="127"/>
      <x:c r="AV25" s="127"/>
      <x:c r="AW25" s="127"/>
      <x:c r="AX25" s="127"/>
      <x:c r="AY25" s="127"/>
      <x:c r="AZ25" s="127"/>
      <x:c r="BA25" s="127"/>
      <x:c r="BB25" s="127"/>
      <x:c r="BC25" s="127"/>
      <x:c r="BD25" s="127"/>
      <x:c r="BE25" s="127"/>
      <x:c r="BF25" s="127"/>
      <x:c r="BG25" s="127"/>
      <x:c r="BH25" s="127" t="str">
        <x:f>IF(OR(C25="",CONFIG!$B$12&lt;&gt;2),"",SUM(AI25:BG25))</x:f>
      </x:c>
      <x:c r="BI25" s="127"/>
      <x:c r="BJ25" s="127"/>
      <x:c r="BK25" s="127" t="str">
        <x:f>IF(OR(C25="",CONFIG!$B$12&lt;&gt;2),"",BH25-IF(BJ25="",0,BJ25))</x:f>
      </x:c>
      <x:c r="BL25" s="128" t="str">
        <x:f>IF(C25="","",AH25+IF(CONFIG!$B$12=2,IF(BK25="",0,BK25),0))</x:f>
      </x:c>
      <x:c r="BM25" s="128" t="str">
        <x:f>IF(C25="","",IF(AF25="",0,AF25)+IF(CONFIG!$B$12=2,IF(BI25="",0,BI25),0))</x:f>
      </x:c>
      <x:c r="BN25" s="128" t="str">
        <x:f>IF(C25="","",IF(AG25="",0,AG25)+IF(CONFIG!$B$12=2,IF(BJ25="",0,BJ25),0))</x:f>
      </x:c>
      <x:c r="BO25" s="128" t="str">
        <x:f>IF(C25="","",1+COUNTIFS($BL$6:$BL$105,"&gt;"&amp;BL25)+COUNTIFS($BL$6:$BL$105,BL25,$BM$6:$BM$105,"&gt;"&amp;BM25))</x:f>
      </x:c>
      <x:c r="BP25" s="129"/>
    </x:row>
    <x:row r="26" ht="20" customHeight="1">
      <x:c r="A26" s="127" t="n">
        <x:f>ROW()-5</x:f>
        <x:v>21</x:v>
      </x:c>
      <x:c r="B26" s="130"/>
      <x:c r="C26" s="129"/>
      <x:c r="D26" s="129"/>
      <x:c r="E26" s="129"/>
      <x:c r="F26" s="127"/>
      <x:c r="G26" s="127"/>
      <x:c r="H26" s="127"/>
      <x:c r="I26" s="127"/>
      <x:c r="J26" s="127"/>
      <x:c r="K26" s="127"/>
      <x:c r="L26" s="127"/>
      <x:c r="M26" s="127"/>
      <x:c r="N26" s="127"/>
      <x:c r="O26" s="127"/>
      <x:c r="P26" s="127"/>
      <x:c r="Q26" s="127"/>
      <x:c r="R26" s="127"/>
      <x:c r="S26" s="127"/>
      <x:c r="T26" s="127"/>
      <x:c r="U26" s="127"/>
      <x:c r="V26" s="127"/>
      <x:c r="W26" s="127"/>
      <x:c r="X26" s="127"/>
      <x:c r="Y26" s="127"/>
      <x:c r="Z26" s="127"/>
      <x:c r="AA26" s="127"/>
      <x:c r="AB26" s="127"/>
      <x:c r="AC26" s="127"/>
      <x:c r="AD26" s="127"/>
      <x:c r="AE26" s="127" t="str">
        <x:f>IF(C26="","",SUM(F26:AD26))</x:f>
      </x:c>
      <x:c r="AF26" s="127"/>
      <x:c r="AG26" s="127"/>
      <x:c r="AH26" s="127" t="str">
        <x:f>IF(C26="","",AE26-IF(AG26="",0,AG26))</x:f>
      </x:c>
      <x:c r="AI26" s="127"/>
      <x:c r="AJ26" s="127"/>
      <x:c r="AK26" s="127"/>
      <x:c r="AL26" s="127"/>
      <x:c r="AM26" s="127"/>
      <x:c r="AN26" s="127"/>
      <x:c r="AO26" s="127"/>
      <x:c r="AP26" s="127"/>
      <x:c r="AQ26" s="127"/>
      <x:c r="AR26" s="127"/>
      <x:c r="AS26" s="127"/>
      <x:c r="AT26" s="127"/>
      <x:c r="AU26" s="127"/>
      <x:c r="AV26" s="127"/>
      <x:c r="AW26" s="127"/>
      <x:c r="AX26" s="127"/>
      <x:c r="AY26" s="127"/>
      <x:c r="AZ26" s="127"/>
      <x:c r="BA26" s="127"/>
      <x:c r="BB26" s="127"/>
      <x:c r="BC26" s="127"/>
      <x:c r="BD26" s="127"/>
      <x:c r="BE26" s="127"/>
      <x:c r="BF26" s="127"/>
      <x:c r="BG26" s="127"/>
      <x:c r="BH26" s="127" t="str">
        <x:f>IF(OR(C26="",CONFIG!$B$12&lt;&gt;2),"",SUM(AI26:BG26))</x:f>
      </x:c>
      <x:c r="BI26" s="127"/>
      <x:c r="BJ26" s="127"/>
      <x:c r="BK26" s="127" t="str">
        <x:f>IF(OR(C26="",CONFIG!$B$12&lt;&gt;2),"",BH26-IF(BJ26="",0,BJ26))</x:f>
      </x:c>
      <x:c r="BL26" s="128" t="str">
        <x:f>IF(C26="","",AH26+IF(CONFIG!$B$12=2,IF(BK26="",0,BK26),0))</x:f>
      </x:c>
      <x:c r="BM26" s="128" t="str">
        <x:f>IF(C26="","",IF(AF26="",0,AF26)+IF(CONFIG!$B$12=2,IF(BI26="",0,BI26),0))</x:f>
      </x:c>
      <x:c r="BN26" s="128" t="str">
        <x:f>IF(C26="","",IF(AG26="",0,AG26)+IF(CONFIG!$B$12=2,IF(BJ26="",0,BJ26),0))</x:f>
      </x:c>
      <x:c r="BO26" s="128" t="str">
        <x:f>IF(C26="","",1+COUNTIFS($BL$6:$BL$105,"&gt;"&amp;BL26)+COUNTIFS($BL$6:$BL$105,BL26,$BM$6:$BM$105,"&gt;"&amp;BM26))</x:f>
      </x:c>
      <x:c r="BP26" s="129"/>
    </x:row>
    <x:row r="27" ht="20" customHeight="1">
      <x:c r="A27" s="127" t="n">
        <x:f>ROW()-5</x:f>
        <x:v>22</x:v>
      </x:c>
      <x:c r="B27" s="130"/>
      <x:c r="C27" s="129"/>
      <x:c r="D27" s="129"/>
      <x:c r="E27" s="129"/>
      <x:c r="F27" s="127"/>
      <x:c r="G27" s="127"/>
      <x:c r="H27" s="127"/>
      <x:c r="I27" s="127"/>
      <x:c r="J27" s="127"/>
      <x:c r="K27" s="127"/>
      <x:c r="L27" s="127"/>
      <x:c r="M27" s="127"/>
      <x:c r="N27" s="127"/>
      <x:c r="O27" s="127"/>
      <x:c r="P27" s="127"/>
      <x:c r="Q27" s="127"/>
      <x:c r="R27" s="127"/>
      <x:c r="S27" s="127"/>
      <x:c r="T27" s="127"/>
      <x:c r="U27" s="127"/>
      <x:c r="V27" s="127"/>
      <x:c r="W27" s="127"/>
      <x:c r="X27" s="127"/>
      <x:c r="Y27" s="127"/>
      <x:c r="Z27" s="127"/>
      <x:c r="AA27" s="127"/>
      <x:c r="AB27" s="127"/>
      <x:c r="AC27" s="127"/>
      <x:c r="AD27" s="127"/>
      <x:c r="AE27" s="127" t="str">
        <x:f>IF(C27="","",SUM(F27:AD27))</x:f>
      </x:c>
      <x:c r="AF27" s="127"/>
      <x:c r="AG27" s="127"/>
      <x:c r="AH27" s="127" t="str">
        <x:f>IF(C27="","",AE27-IF(AG27="",0,AG27))</x:f>
      </x:c>
      <x:c r="AI27" s="127"/>
      <x:c r="AJ27" s="127"/>
      <x:c r="AK27" s="127"/>
      <x:c r="AL27" s="127"/>
      <x:c r="AM27" s="127"/>
      <x:c r="AN27" s="127"/>
      <x:c r="AO27" s="127"/>
      <x:c r="AP27" s="127"/>
      <x:c r="AQ27" s="127"/>
      <x:c r="AR27" s="127"/>
      <x:c r="AS27" s="127"/>
      <x:c r="AT27" s="127"/>
      <x:c r="AU27" s="127"/>
      <x:c r="AV27" s="127"/>
      <x:c r="AW27" s="127"/>
      <x:c r="AX27" s="127"/>
      <x:c r="AY27" s="127"/>
      <x:c r="AZ27" s="127"/>
      <x:c r="BA27" s="127"/>
      <x:c r="BB27" s="127"/>
      <x:c r="BC27" s="127"/>
      <x:c r="BD27" s="127"/>
      <x:c r="BE27" s="127"/>
      <x:c r="BF27" s="127"/>
      <x:c r="BG27" s="127"/>
      <x:c r="BH27" s="127" t="str">
        <x:f>IF(OR(C27="",CONFIG!$B$12&lt;&gt;2),"",SUM(AI27:BG27))</x:f>
      </x:c>
      <x:c r="BI27" s="127"/>
      <x:c r="BJ27" s="127"/>
      <x:c r="BK27" s="127" t="str">
        <x:f>IF(OR(C27="",CONFIG!$B$12&lt;&gt;2),"",BH27-IF(BJ27="",0,BJ27))</x:f>
      </x:c>
      <x:c r="BL27" s="128" t="str">
        <x:f>IF(C27="","",AH27+IF(CONFIG!$B$12=2,IF(BK27="",0,BK27),0))</x:f>
      </x:c>
      <x:c r="BM27" s="128" t="str">
        <x:f>IF(C27="","",IF(AF27="",0,AF27)+IF(CONFIG!$B$12=2,IF(BI27="",0,BI27),0))</x:f>
      </x:c>
      <x:c r="BN27" s="128" t="str">
        <x:f>IF(C27="","",IF(AG27="",0,AG27)+IF(CONFIG!$B$12=2,IF(BJ27="",0,BJ27),0))</x:f>
      </x:c>
      <x:c r="BO27" s="128" t="str">
        <x:f>IF(C27="","",1+COUNTIFS($BL$6:$BL$105,"&gt;"&amp;BL27)+COUNTIFS($BL$6:$BL$105,BL27,$BM$6:$BM$105,"&gt;"&amp;BM27))</x:f>
      </x:c>
      <x:c r="BP27" s="129"/>
    </x:row>
    <x:row r="28" ht="20" customHeight="1">
      <x:c r="A28" s="127" t="n">
        <x:f>ROW()-5</x:f>
        <x:v>23</x:v>
      </x:c>
      <x:c r="B28" s="130"/>
      <x:c r="C28" s="129"/>
      <x:c r="D28" s="129"/>
      <x:c r="E28" s="129"/>
      <x:c r="F28" s="127"/>
      <x:c r="G28" s="127"/>
      <x:c r="H28" s="127"/>
      <x:c r="I28" s="127"/>
      <x:c r="J28" s="127"/>
      <x:c r="K28" s="127"/>
      <x:c r="L28" s="127"/>
      <x:c r="M28" s="127"/>
      <x:c r="N28" s="127"/>
      <x:c r="O28" s="127"/>
      <x:c r="P28" s="127"/>
      <x:c r="Q28" s="127"/>
      <x:c r="R28" s="127"/>
      <x:c r="S28" s="127"/>
      <x:c r="T28" s="127"/>
      <x:c r="U28" s="127"/>
      <x:c r="V28" s="127"/>
      <x:c r="W28" s="127"/>
      <x:c r="X28" s="127"/>
      <x:c r="Y28" s="127"/>
      <x:c r="Z28" s="127"/>
      <x:c r="AA28" s="127"/>
      <x:c r="AB28" s="127"/>
      <x:c r="AC28" s="127"/>
      <x:c r="AD28" s="127"/>
      <x:c r="AE28" s="127" t="str">
        <x:f>IF(C28="","",SUM(F28:AD28))</x:f>
      </x:c>
      <x:c r="AF28" s="127"/>
      <x:c r="AG28" s="127"/>
      <x:c r="AH28" s="127" t="str">
        <x:f>IF(C28="","",AE28-IF(AG28="",0,AG28))</x:f>
      </x:c>
      <x:c r="AI28" s="127"/>
      <x:c r="AJ28" s="127"/>
      <x:c r="AK28" s="127"/>
      <x:c r="AL28" s="127"/>
      <x:c r="AM28" s="127"/>
      <x:c r="AN28" s="127"/>
      <x:c r="AO28" s="127"/>
      <x:c r="AP28" s="127"/>
      <x:c r="AQ28" s="127"/>
      <x:c r="AR28" s="127"/>
      <x:c r="AS28" s="127"/>
      <x:c r="AT28" s="127"/>
      <x:c r="AU28" s="127"/>
      <x:c r="AV28" s="127"/>
      <x:c r="AW28" s="127"/>
      <x:c r="AX28" s="127"/>
      <x:c r="AY28" s="127"/>
      <x:c r="AZ28" s="127"/>
      <x:c r="BA28" s="127"/>
      <x:c r="BB28" s="127"/>
      <x:c r="BC28" s="127"/>
      <x:c r="BD28" s="127"/>
      <x:c r="BE28" s="127"/>
      <x:c r="BF28" s="127"/>
      <x:c r="BG28" s="127"/>
      <x:c r="BH28" s="127" t="str">
        <x:f>IF(OR(C28="",CONFIG!$B$12&lt;&gt;2),"",SUM(AI28:BG28))</x:f>
      </x:c>
      <x:c r="BI28" s="127"/>
      <x:c r="BJ28" s="127"/>
      <x:c r="BK28" s="127" t="str">
        <x:f>IF(OR(C28="",CONFIG!$B$12&lt;&gt;2),"",BH28-IF(BJ28="",0,BJ28))</x:f>
      </x:c>
      <x:c r="BL28" s="128" t="str">
        <x:f>IF(C28="","",AH28+IF(CONFIG!$B$12=2,IF(BK28="",0,BK28),0))</x:f>
      </x:c>
      <x:c r="BM28" s="128" t="str">
        <x:f>IF(C28="","",IF(AF28="",0,AF28)+IF(CONFIG!$B$12=2,IF(BI28="",0,BI28),0))</x:f>
      </x:c>
      <x:c r="BN28" s="128" t="str">
        <x:f>IF(C28="","",IF(AG28="",0,AG28)+IF(CONFIG!$B$12=2,IF(BJ28="",0,BJ28),0))</x:f>
      </x:c>
      <x:c r="BO28" s="128" t="str">
        <x:f>IF(C28="","",1+COUNTIFS($BL$6:$BL$105,"&gt;"&amp;BL28)+COUNTIFS($BL$6:$BL$105,BL28,$BM$6:$BM$105,"&gt;"&amp;BM28))</x:f>
      </x:c>
      <x:c r="BP28" s="129"/>
    </x:row>
    <x:row r="29" ht="20" customHeight="1">
      <x:c r="A29" s="127" t="n">
        <x:f>ROW()-5</x:f>
        <x:v>24</x:v>
      </x:c>
      <x:c r="B29" s="130"/>
      <x:c r="C29" s="129"/>
      <x:c r="D29" s="129"/>
      <x:c r="E29" s="129"/>
      <x:c r="F29" s="127"/>
      <x:c r="G29" s="127"/>
      <x:c r="H29" s="127"/>
      <x:c r="I29" s="127"/>
      <x:c r="J29" s="127"/>
      <x:c r="K29" s="127"/>
      <x:c r="L29" s="127"/>
      <x:c r="M29" s="127"/>
      <x:c r="N29" s="127"/>
      <x:c r="O29" s="127"/>
      <x:c r="P29" s="127"/>
      <x:c r="Q29" s="127"/>
      <x:c r="R29" s="127"/>
      <x:c r="S29" s="127"/>
      <x:c r="T29" s="127"/>
      <x:c r="U29" s="127"/>
      <x:c r="V29" s="127"/>
      <x:c r="W29" s="127"/>
      <x:c r="X29" s="127"/>
      <x:c r="Y29" s="127"/>
      <x:c r="Z29" s="127"/>
      <x:c r="AA29" s="127"/>
      <x:c r="AB29" s="127"/>
      <x:c r="AC29" s="127"/>
      <x:c r="AD29" s="127"/>
      <x:c r="AE29" s="127" t="str">
        <x:f>IF(C29="","",SUM(F29:AD29))</x:f>
      </x:c>
      <x:c r="AF29" s="127"/>
      <x:c r="AG29" s="127"/>
      <x:c r="AH29" s="127" t="str">
        <x:f>IF(C29="","",AE29-IF(AG29="",0,AG29))</x:f>
      </x:c>
      <x:c r="AI29" s="127"/>
      <x:c r="AJ29" s="127"/>
      <x:c r="AK29" s="127"/>
      <x:c r="AL29" s="127"/>
      <x:c r="AM29" s="127"/>
      <x:c r="AN29" s="127"/>
      <x:c r="AO29" s="127"/>
      <x:c r="AP29" s="127"/>
      <x:c r="AQ29" s="127"/>
      <x:c r="AR29" s="127"/>
      <x:c r="AS29" s="127"/>
      <x:c r="AT29" s="127"/>
      <x:c r="AU29" s="127"/>
      <x:c r="AV29" s="127"/>
      <x:c r="AW29" s="127"/>
      <x:c r="AX29" s="127"/>
      <x:c r="AY29" s="127"/>
      <x:c r="AZ29" s="127"/>
      <x:c r="BA29" s="127"/>
      <x:c r="BB29" s="127"/>
      <x:c r="BC29" s="127"/>
      <x:c r="BD29" s="127"/>
      <x:c r="BE29" s="127"/>
      <x:c r="BF29" s="127"/>
      <x:c r="BG29" s="127"/>
      <x:c r="BH29" s="127" t="str">
        <x:f>IF(OR(C29="",CONFIG!$B$12&lt;&gt;2),"",SUM(AI29:BG29))</x:f>
      </x:c>
      <x:c r="BI29" s="127"/>
      <x:c r="BJ29" s="127"/>
      <x:c r="BK29" s="127" t="str">
        <x:f>IF(OR(C29="",CONFIG!$B$12&lt;&gt;2),"",BH29-IF(BJ29="",0,BJ29))</x:f>
      </x:c>
      <x:c r="BL29" s="128" t="str">
        <x:f>IF(C29="","",AH29+IF(CONFIG!$B$12=2,IF(BK29="",0,BK29),0))</x:f>
      </x:c>
      <x:c r="BM29" s="128" t="str">
        <x:f>IF(C29="","",IF(AF29="",0,AF29)+IF(CONFIG!$B$12=2,IF(BI29="",0,BI29),0))</x:f>
      </x:c>
      <x:c r="BN29" s="128" t="str">
        <x:f>IF(C29="","",IF(AG29="",0,AG29)+IF(CONFIG!$B$12=2,IF(BJ29="",0,BJ29),0))</x:f>
      </x:c>
      <x:c r="BO29" s="128" t="str">
        <x:f>IF(C29="","",1+COUNTIFS($BL$6:$BL$105,"&gt;"&amp;BL29)+COUNTIFS($BL$6:$BL$105,BL29,$BM$6:$BM$105,"&gt;"&amp;BM29))</x:f>
      </x:c>
      <x:c r="BP29" s="129"/>
    </x:row>
    <x:row r="30" ht="20" customHeight="1">
      <x:c r="A30" s="127" t="n">
        <x:f>ROW()-5</x:f>
        <x:v>25</x:v>
      </x:c>
      <x:c r="B30" s="130"/>
      <x:c r="C30" s="129"/>
      <x:c r="D30" s="129"/>
      <x:c r="E30" s="129"/>
      <x:c r="F30" s="127"/>
      <x:c r="G30" s="127"/>
      <x:c r="H30" s="127"/>
      <x:c r="I30" s="127"/>
      <x:c r="J30" s="127"/>
      <x:c r="K30" s="127"/>
      <x:c r="L30" s="127"/>
      <x:c r="M30" s="127"/>
      <x:c r="N30" s="127"/>
      <x:c r="O30" s="127"/>
      <x:c r="P30" s="127"/>
      <x:c r="Q30" s="127"/>
      <x:c r="R30" s="127"/>
      <x:c r="S30" s="127"/>
      <x:c r="T30" s="127"/>
      <x:c r="U30" s="127"/>
      <x:c r="V30" s="127"/>
      <x:c r="W30" s="127"/>
      <x:c r="X30" s="127"/>
      <x:c r="Y30" s="127"/>
      <x:c r="Z30" s="127"/>
      <x:c r="AA30" s="127"/>
      <x:c r="AB30" s="127"/>
      <x:c r="AC30" s="127"/>
      <x:c r="AD30" s="127"/>
      <x:c r="AE30" s="127" t="str">
        <x:f>IF(C30="","",SUM(F30:AD30))</x:f>
      </x:c>
      <x:c r="AF30" s="127"/>
      <x:c r="AG30" s="127"/>
      <x:c r="AH30" s="127" t="str">
        <x:f>IF(C30="","",AE30-IF(AG30="",0,AG30))</x:f>
      </x:c>
      <x:c r="AI30" s="127"/>
      <x:c r="AJ30" s="127"/>
      <x:c r="AK30" s="127"/>
      <x:c r="AL30" s="127"/>
      <x:c r="AM30" s="127"/>
      <x:c r="AN30" s="127"/>
      <x:c r="AO30" s="127"/>
      <x:c r="AP30" s="127"/>
      <x:c r="AQ30" s="127"/>
      <x:c r="AR30" s="127"/>
      <x:c r="AS30" s="127"/>
      <x:c r="AT30" s="127"/>
      <x:c r="AU30" s="127"/>
      <x:c r="AV30" s="127"/>
      <x:c r="AW30" s="127"/>
      <x:c r="AX30" s="127"/>
      <x:c r="AY30" s="127"/>
      <x:c r="AZ30" s="127"/>
      <x:c r="BA30" s="127"/>
      <x:c r="BB30" s="127"/>
      <x:c r="BC30" s="127"/>
      <x:c r="BD30" s="127"/>
      <x:c r="BE30" s="127"/>
      <x:c r="BF30" s="127"/>
      <x:c r="BG30" s="127"/>
      <x:c r="BH30" s="127" t="str">
        <x:f>IF(OR(C30="",CONFIG!$B$12&lt;&gt;2),"",SUM(AI30:BG30))</x:f>
      </x:c>
      <x:c r="BI30" s="127"/>
      <x:c r="BJ30" s="127"/>
      <x:c r="BK30" s="127" t="str">
        <x:f>IF(OR(C30="",CONFIG!$B$12&lt;&gt;2),"",BH30-IF(BJ30="",0,BJ30))</x:f>
      </x:c>
      <x:c r="BL30" s="128" t="str">
        <x:f>IF(C30="","",AH30+IF(CONFIG!$B$12=2,IF(BK30="",0,BK30),0))</x:f>
      </x:c>
      <x:c r="BM30" s="128" t="str">
        <x:f>IF(C30="","",IF(AF30="",0,AF30)+IF(CONFIG!$B$12=2,IF(BI30="",0,BI30),0))</x:f>
      </x:c>
      <x:c r="BN30" s="128" t="str">
        <x:f>IF(C30="","",IF(AG30="",0,AG30)+IF(CONFIG!$B$12=2,IF(BJ30="",0,BJ30),0))</x:f>
      </x:c>
      <x:c r="BO30" s="128" t="str">
        <x:f>IF(C30="","",1+COUNTIFS($BL$6:$BL$105,"&gt;"&amp;BL30)+COUNTIFS($BL$6:$BL$105,BL30,$BM$6:$BM$105,"&gt;"&amp;BM30))</x:f>
      </x:c>
      <x:c r="BP30" s="129"/>
    </x:row>
    <x:row r="31" ht="20" customHeight="1">
      <x:c r="A31" s="127" t="n">
        <x:f>ROW()-5</x:f>
        <x:v>26</x:v>
      </x:c>
      <x:c r="B31" s="130"/>
      <x:c r="C31" s="129"/>
      <x:c r="D31" s="129"/>
      <x:c r="E31" s="129"/>
      <x:c r="F31" s="127"/>
      <x:c r="G31" s="127"/>
      <x:c r="H31" s="127"/>
      <x:c r="I31" s="127"/>
      <x:c r="J31" s="127"/>
      <x:c r="K31" s="127"/>
      <x:c r="L31" s="127"/>
      <x:c r="M31" s="127"/>
      <x:c r="N31" s="127"/>
      <x:c r="O31" s="127"/>
      <x:c r="P31" s="127"/>
      <x:c r="Q31" s="127"/>
      <x:c r="R31" s="127"/>
      <x:c r="S31" s="127"/>
      <x:c r="T31" s="127"/>
      <x:c r="U31" s="127"/>
      <x:c r="V31" s="127"/>
      <x:c r="W31" s="127"/>
      <x:c r="X31" s="127"/>
      <x:c r="Y31" s="127"/>
      <x:c r="Z31" s="127"/>
      <x:c r="AA31" s="127"/>
      <x:c r="AB31" s="127"/>
      <x:c r="AC31" s="127"/>
      <x:c r="AD31" s="127"/>
      <x:c r="AE31" s="127" t="str">
        <x:f>IF(C31="","",SUM(F31:AD31))</x:f>
      </x:c>
      <x:c r="AF31" s="127"/>
      <x:c r="AG31" s="127"/>
      <x:c r="AH31" s="127" t="str">
        <x:f>IF(C31="","",AE31-IF(AG31="",0,AG31))</x:f>
      </x:c>
      <x:c r="AI31" s="127"/>
      <x:c r="AJ31" s="127"/>
      <x:c r="AK31" s="127"/>
      <x:c r="AL31" s="127"/>
      <x:c r="AM31" s="127"/>
      <x:c r="AN31" s="127"/>
      <x:c r="AO31" s="127"/>
      <x:c r="AP31" s="127"/>
      <x:c r="AQ31" s="127"/>
      <x:c r="AR31" s="127"/>
      <x:c r="AS31" s="127"/>
      <x:c r="AT31" s="127"/>
      <x:c r="AU31" s="127"/>
      <x:c r="AV31" s="127"/>
      <x:c r="AW31" s="127"/>
      <x:c r="AX31" s="127"/>
      <x:c r="AY31" s="127"/>
      <x:c r="AZ31" s="127"/>
      <x:c r="BA31" s="127"/>
      <x:c r="BB31" s="127"/>
      <x:c r="BC31" s="127"/>
      <x:c r="BD31" s="127"/>
      <x:c r="BE31" s="127"/>
      <x:c r="BF31" s="127"/>
      <x:c r="BG31" s="127"/>
      <x:c r="BH31" s="127" t="str">
        <x:f>IF(OR(C31="",CONFIG!$B$12&lt;&gt;2),"",SUM(AI31:BG31))</x:f>
      </x:c>
      <x:c r="BI31" s="127"/>
      <x:c r="BJ31" s="127"/>
      <x:c r="BK31" s="127" t="str">
        <x:f>IF(OR(C31="",CONFIG!$B$12&lt;&gt;2),"",BH31-IF(BJ31="",0,BJ31))</x:f>
      </x:c>
      <x:c r="BL31" s="128" t="str">
        <x:f>IF(C31="","",AH31+IF(CONFIG!$B$12=2,IF(BK31="",0,BK31),0))</x:f>
      </x:c>
      <x:c r="BM31" s="128" t="str">
        <x:f>IF(C31="","",IF(AF31="",0,AF31)+IF(CONFIG!$B$12=2,IF(BI31="",0,BI31),0))</x:f>
      </x:c>
      <x:c r="BN31" s="128" t="str">
        <x:f>IF(C31="","",IF(AG31="",0,AG31)+IF(CONFIG!$B$12=2,IF(BJ31="",0,BJ31),0))</x:f>
      </x:c>
      <x:c r="BO31" s="128" t="str">
        <x:f>IF(C31="","",1+COUNTIFS($BL$6:$BL$105,"&gt;"&amp;BL31)+COUNTIFS($BL$6:$BL$105,BL31,$BM$6:$BM$105,"&gt;"&amp;BM31))</x:f>
      </x:c>
      <x:c r="BP31" s="129"/>
    </x:row>
    <x:row r="32" ht="20" customHeight="1">
      <x:c r="A32" s="127" t="n">
        <x:f>ROW()-5</x:f>
        <x:v>27</x:v>
      </x:c>
      <x:c r="B32" s="130"/>
      <x:c r="C32" s="129"/>
      <x:c r="D32" s="129"/>
      <x:c r="E32" s="129"/>
      <x:c r="F32" s="127"/>
      <x:c r="G32" s="127"/>
      <x:c r="H32" s="127"/>
      <x:c r="I32" s="127"/>
      <x:c r="J32" s="127"/>
      <x:c r="K32" s="127"/>
      <x:c r="L32" s="127"/>
      <x:c r="M32" s="127"/>
      <x:c r="N32" s="127"/>
      <x:c r="O32" s="127"/>
      <x:c r="P32" s="127"/>
      <x:c r="Q32" s="127"/>
      <x:c r="R32" s="127"/>
      <x:c r="S32" s="127"/>
      <x:c r="T32" s="127"/>
      <x:c r="U32" s="127"/>
      <x:c r="V32" s="127"/>
      <x:c r="W32" s="127"/>
      <x:c r="X32" s="127"/>
      <x:c r="Y32" s="127"/>
      <x:c r="Z32" s="127"/>
      <x:c r="AA32" s="127"/>
      <x:c r="AB32" s="127"/>
      <x:c r="AC32" s="127"/>
      <x:c r="AD32" s="127"/>
      <x:c r="AE32" s="127" t="str">
        <x:f>IF(C32="","",SUM(F32:AD32))</x:f>
      </x:c>
      <x:c r="AF32" s="127"/>
      <x:c r="AG32" s="127"/>
      <x:c r="AH32" s="127" t="str">
        <x:f>IF(C32="","",AE32-IF(AG32="",0,AG32))</x:f>
      </x:c>
      <x:c r="AI32" s="127"/>
      <x:c r="AJ32" s="127"/>
      <x:c r="AK32" s="127"/>
      <x:c r="AL32" s="127"/>
      <x:c r="AM32" s="127"/>
      <x:c r="AN32" s="127"/>
      <x:c r="AO32" s="127"/>
      <x:c r="AP32" s="127"/>
      <x:c r="AQ32" s="127"/>
      <x:c r="AR32" s="127"/>
      <x:c r="AS32" s="127"/>
      <x:c r="AT32" s="127"/>
      <x:c r="AU32" s="127"/>
      <x:c r="AV32" s="127"/>
      <x:c r="AW32" s="127"/>
      <x:c r="AX32" s="127"/>
      <x:c r="AY32" s="127"/>
      <x:c r="AZ32" s="127"/>
      <x:c r="BA32" s="127"/>
      <x:c r="BB32" s="127"/>
      <x:c r="BC32" s="127"/>
      <x:c r="BD32" s="127"/>
      <x:c r="BE32" s="127"/>
      <x:c r="BF32" s="127"/>
      <x:c r="BG32" s="127"/>
      <x:c r="BH32" s="127" t="str">
        <x:f>IF(OR(C32="",CONFIG!$B$12&lt;&gt;2),"",SUM(AI32:BG32))</x:f>
      </x:c>
      <x:c r="BI32" s="127"/>
      <x:c r="BJ32" s="127"/>
      <x:c r="BK32" s="127" t="str">
        <x:f>IF(OR(C32="",CONFIG!$B$12&lt;&gt;2),"",BH32-IF(BJ32="",0,BJ32))</x:f>
      </x:c>
      <x:c r="BL32" s="128" t="str">
        <x:f>IF(C32="","",AH32+IF(CONFIG!$B$12=2,IF(BK32="",0,BK32),0))</x:f>
      </x:c>
      <x:c r="BM32" s="128" t="str">
        <x:f>IF(C32="","",IF(AF32="",0,AF32)+IF(CONFIG!$B$12=2,IF(BI32="",0,BI32),0))</x:f>
      </x:c>
      <x:c r="BN32" s="128" t="str">
        <x:f>IF(C32="","",IF(AG32="",0,AG32)+IF(CONFIG!$B$12=2,IF(BJ32="",0,BJ32),0))</x:f>
      </x:c>
      <x:c r="BO32" s="128" t="str">
        <x:f>IF(C32="","",1+COUNTIFS($BL$6:$BL$105,"&gt;"&amp;BL32)+COUNTIFS($BL$6:$BL$105,BL32,$BM$6:$BM$105,"&gt;"&amp;BM32))</x:f>
      </x:c>
      <x:c r="BP32" s="129"/>
    </x:row>
    <x:row r="33" ht="20" customHeight="1">
      <x:c r="A33" s="127" t="n">
        <x:f>ROW()-5</x:f>
        <x:v>28</x:v>
      </x:c>
      <x:c r="B33" s="130"/>
      <x:c r="C33" s="129"/>
      <x:c r="D33" s="129"/>
      <x:c r="E33" s="129"/>
      <x:c r="F33" s="127"/>
      <x:c r="G33" s="127"/>
      <x:c r="H33" s="127"/>
      <x:c r="I33" s="127"/>
      <x:c r="J33" s="127"/>
      <x:c r="K33" s="127"/>
      <x:c r="L33" s="127"/>
      <x:c r="M33" s="127"/>
      <x:c r="N33" s="127"/>
      <x:c r="O33" s="127"/>
      <x:c r="P33" s="127"/>
      <x:c r="Q33" s="127"/>
      <x:c r="R33" s="127"/>
      <x:c r="S33" s="127"/>
      <x:c r="T33" s="127"/>
      <x:c r="U33" s="127"/>
      <x:c r="V33" s="127"/>
      <x:c r="W33" s="127"/>
      <x:c r="X33" s="127"/>
      <x:c r="Y33" s="127"/>
      <x:c r="Z33" s="127"/>
      <x:c r="AA33" s="127"/>
      <x:c r="AB33" s="127"/>
      <x:c r="AC33" s="127"/>
      <x:c r="AD33" s="127"/>
      <x:c r="AE33" s="127" t="str">
        <x:f>IF(C33="","",SUM(F33:AD33))</x:f>
      </x:c>
      <x:c r="AF33" s="127"/>
      <x:c r="AG33" s="127"/>
      <x:c r="AH33" s="127" t="str">
        <x:f>IF(C33="","",AE33-IF(AG33="",0,AG33))</x:f>
      </x:c>
      <x:c r="AI33" s="127"/>
      <x:c r="AJ33" s="127"/>
      <x:c r="AK33" s="127"/>
      <x:c r="AL33" s="127"/>
      <x:c r="AM33" s="127"/>
      <x:c r="AN33" s="127"/>
      <x:c r="AO33" s="127"/>
      <x:c r="AP33" s="127"/>
      <x:c r="AQ33" s="127"/>
      <x:c r="AR33" s="127"/>
      <x:c r="AS33" s="127"/>
      <x:c r="AT33" s="127"/>
      <x:c r="AU33" s="127"/>
      <x:c r="AV33" s="127"/>
      <x:c r="AW33" s="127"/>
      <x:c r="AX33" s="127"/>
      <x:c r="AY33" s="127"/>
      <x:c r="AZ33" s="127"/>
      <x:c r="BA33" s="127"/>
      <x:c r="BB33" s="127"/>
      <x:c r="BC33" s="127"/>
      <x:c r="BD33" s="127"/>
      <x:c r="BE33" s="127"/>
      <x:c r="BF33" s="127"/>
      <x:c r="BG33" s="127"/>
      <x:c r="BH33" s="127" t="str">
        <x:f>IF(OR(C33="",CONFIG!$B$12&lt;&gt;2),"",SUM(AI33:BG33))</x:f>
      </x:c>
      <x:c r="BI33" s="127"/>
      <x:c r="BJ33" s="127"/>
      <x:c r="BK33" s="127" t="str">
        <x:f>IF(OR(C33="",CONFIG!$B$12&lt;&gt;2),"",BH33-IF(BJ33="",0,BJ33))</x:f>
      </x:c>
      <x:c r="BL33" s="128" t="str">
        <x:f>IF(C33="","",AH33+IF(CONFIG!$B$12=2,IF(BK33="",0,BK33),0))</x:f>
      </x:c>
      <x:c r="BM33" s="128" t="str">
        <x:f>IF(C33="","",IF(AF33="",0,AF33)+IF(CONFIG!$B$12=2,IF(BI33="",0,BI33),0))</x:f>
      </x:c>
      <x:c r="BN33" s="128" t="str">
        <x:f>IF(C33="","",IF(AG33="",0,AG33)+IF(CONFIG!$B$12=2,IF(BJ33="",0,BJ33),0))</x:f>
      </x:c>
      <x:c r="BO33" s="128" t="str">
        <x:f>IF(C33="","",1+COUNTIFS($BL$6:$BL$105,"&gt;"&amp;BL33)+COUNTIFS($BL$6:$BL$105,BL33,$BM$6:$BM$105,"&gt;"&amp;BM33))</x:f>
      </x:c>
      <x:c r="BP33" s="129"/>
    </x:row>
    <x:row r="34" ht="20" customHeight="1">
      <x:c r="A34" s="127" t="n">
        <x:f>ROW()-5</x:f>
        <x:v>29</x:v>
      </x:c>
      <x:c r="B34" s="130"/>
      <x:c r="C34" s="129"/>
      <x:c r="D34" s="129"/>
      <x:c r="E34" s="129"/>
      <x:c r="F34" s="127"/>
      <x:c r="G34" s="127"/>
      <x:c r="H34" s="127"/>
      <x:c r="I34" s="127"/>
      <x:c r="J34" s="127"/>
      <x:c r="K34" s="127"/>
      <x:c r="L34" s="127"/>
      <x:c r="M34" s="127"/>
      <x:c r="N34" s="127"/>
      <x:c r="O34" s="127"/>
      <x:c r="P34" s="127"/>
      <x:c r="Q34" s="127"/>
      <x:c r="R34" s="127"/>
      <x:c r="S34" s="127"/>
      <x:c r="T34" s="127"/>
      <x:c r="U34" s="127"/>
      <x:c r="V34" s="127"/>
      <x:c r="W34" s="127"/>
      <x:c r="X34" s="127"/>
      <x:c r="Y34" s="127"/>
      <x:c r="Z34" s="127"/>
      <x:c r="AA34" s="127"/>
      <x:c r="AB34" s="127"/>
      <x:c r="AC34" s="127"/>
      <x:c r="AD34" s="127"/>
      <x:c r="AE34" s="127" t="str">
        <x:f>IF(C34="","",SUM(F34:AD34))</x:f>
      </x:c>
      <x:c r="AF34" s="127"/>
      <x:c r="AG34" s="127"/>
      <x:c r="AH34" s="127" t="str">
        <x:f>IF(C34="","",AE34-IF(AG34="",0,AG34))</x:f>
      </x:c>
      <x:c r="AI34" s="127"/>
      <x:c r="AJ34" s="127"/>
      <x:c r="AK34" s="127"/>
      <x:c r="AL34" s="127"/>
      <x:c r="AM34" s="127"/>
      <x:c r="AN34" s="127"/>
      <x:c r="AO34" s="127"/>
      <x:c r="AP34" s="127"/>
      <x:c r="AQ34" s="127"/>
      <x:c r="AR34" s="127"/>
      <x:c r="AS34" s="127"/>
      <x:c r="AT34" s="127"/>
      <x:c r="AU34" s="127"/>
      <x:c r="AV34" s="127"/>
      <x:c r="AW34" s="127"/>
      <x:c r="AX34" s="127"/>
      <x:c r="AY34" s="127"/>
      <x:c r="AZ34" s="127"/>
      <x:c r="BA34" s="127"/>
      <x:c r="BB34" s="127"/>
      <x:c r="BC34" s="127"/>
      <x:c r="BD34" s="127"/>
      <x:c r="BE34" s="127"/>
      <x:c r="BF34" s="127"/>
      <x:c r="BG34" s="127"/>
      <x:c r="BH34" s="127" t="str">
        <x:f>IF(OR(C34="",CONFIG!$B$12&lt;&gt;2),"",SUM(AI34:BG34))</x:f>
      </x:c>
      <x:c r="BI34" s="127"/>
      <x:c r="BJ34" s="127"/>
      <x:c r="BK34" s="127" t="str">
        <x:f>IF(OR(C34="",CONFIG!$B$12&lt;&gt;2),"",BH34-IF(BJ34="",0,BJ34))</x:f>
      </x:c>
      <x:c r="BL34" s="128" t="str">
        <x:f>IF(C34="","",AH34+IF(CONFIG!$B$12=2,IF(BK34="",0,BK34),0))</x:f>
      </x:c>
      <x:c r="BM34" s="128" t="str">
        <x:f>IF(C34="","",IF(AF34="",0,AF34)+IF(CONFIG!$B$12=2,IF(BI34="",0,BI34),0))</x:f>
      </x:c>
      <x:c r="BN34" s="128" t="str">
        <x:f>IF(C34="","",IF(AG34="",0,AG34)+IF(CONFIG!$B$12=2,IF(BJ34="",0,BJ34),0))</x:f>
      </x:c>
      <x:c r="BO34" s="128" t="str">
        <x:f>IF(C34="","",1+COUNTIFS($BL$6:$BL$105,"&gt;"&amp;BL34)+COUNTIFS($BL$6:$BL$105,BL34,$BM$6:$BM$105,"&gt;"&amp;BM34))</x:f>
      </x:c>
      <x:c r="BP34" s="129"/>
    </x:row>
    <x:row r="35" ht="20" customHeight="1">
      <x:c r="A35" s="127" t="n">
        <x:f>ROW()-5</x:f>
        <x:v>30</x:v>
      </x:c>
      <x:c r="B35" s="130"/>
      <x:c r="C35" s="129"/>
      <x:c r="D35" s="129"/>
      <x:c r="E35" s="129"/>
      <x:c r="F35" s="127"/>
      <x:c r="G35" s="127"/>
      <x:c r="H35" s="127"/>
      <x:c r="I35" s="127"/>
      <x:c r="J35" s="127"/>
      <x:c r="K35" s="127"/>
      <x:c r="L35" s="127"/>
      <x:c r="M35" s="127"/>
      <x:c r="N35" s="127"/>
      <x:c r="O35" s="127"/>
      <x:c r="P35" s="127"/>
      <x:c r="Q35" s="127"/>
      <x:c r="R35" s="127"/>
      <x:c r="S35" s="127"/>
      <x:c r="T35" s="127"/>
      <x:c r="U35" s="127"/>
      <x:c r="V35" s="127"/>
      <x:c r="W35" s="127"/>
      <x:c r="X35" s="127"/>
      <x:c r="Y35" s="127"/>
      <x:c r="Z35" s="127"/>
      <x:c r="AA35" s="127"/>
      <x:c r="AB35" s="127"/>
      <x:c r="AC35" s="127"/>
      <x:c r="AD35" s="127"/>
      <x:c r="AE35" s="127" t="str">
        <x:f>IF(C35="","",SUM(F35:AD35))</x:f>
      </x:c>
      <x:c r="AF35" s="127"/>
      <x:c r="AG35" s="127"/>
      <x:c r="AH35" s="127" t="str">
        <x:f>IF(C35="","",AE35-IF(AG35="",0,AG35))</x:f>
      </x:c>
      <x:c r="AI35" s="127"/>
      <x:c r="AJ35" s="127"/>
      <x:c r="AK35" s="127"/>
      <x:c r="AL35" s="127"/>
      <x:c r="AM35" s="127"/>
      <x:c r="AN35" s="127"/>
      <x:c r="AO35" s="127"/>
      <x:c r="AP35" s="127"/>
      <x:c r="AQ35" s="127"/>
      <x:c r="AR35" s="127"/>
      <x:c r="AS35" s="127"/>
      <x:c r="AT35" s="127"/>
      <x:c r="AU35" s="127"/>
      <x:c r="AV35" s="127"/>
      <x:c r="AW35" s="127"/>
      <x:c r="AX35" s="127"/>
      <x:c r="AY35" s="127"/>
      <x:c r="AZ35" s="127"/>
      <x:c r="BA35" s="127"/>
      <x:c r="BB35" s="127"/>
      <x:c r="BC35" s="127"/>
      <x:c r="BD35" s="127"/>
      <x:c r="BE35" s="127"/>
      <x:c r="BF35" s="127"/>
      <x:c r="BG35" s="127"/>
      <x:c r="BH35" s="127" t="str">
        <x:f>IF(OR(C35="",CONFIG!$B$12&lt;&gt;2),"",SUM(AI35:BG35))</x:f>
      </x:c>
      <x:c r="BI35" s="127"/>
      <x:c r="BJ35" s="127"/>
      <x:c r="BK35" s="127" t="str">
        <x:f>IF(OR(C35="",CONFIG!$B$12&lt;&gt;2),"",BH35-IF(BJ35="",0,BJ35))</x:f>
      </x:c>
      <x:c r="BL35" s="128" t="str">
        <x:f>IF(C35="","",AH35+IF(CONFIG!$B$12=2,IF(BK35="",0,BK35),0))</x:f>
      </x:c>
      <x:c r="BM35" s="128" t="str">
        <x:f>IF(C35="","",IF(AF35="",0,AF35)+IF(CONFIG!$B$12=2,IF(BI35="",0,BI35),0))</x:f>
      </x:c>
      <x:c r="BN35" s="128" t="str">
        <x:f>IF(C35="","",IF(AG35="",0,AG35)+IF(CONFIG!$B$12=2,IF(BJ35="",0,BJ35),0))</x:f>
      </x:c>
      <x:c r="BO35" s="128" t="str">
        <x:f>IF(C35="","",1+COUNTIFS($BL$6:$BL$105,"&gt;"&amp;BL35)+COUNTIFS($BL$6:$BL$105,BL35,$BM$6:$BM$105,"&gt;"&amp;BM35))</x:f>
      </x:c>
      <x:c r="BP35" s="129"/>
    </x:row>
    <x:row r="36" ht="20" customHeight="1">
      <x:c r="A36" s="127" t="n">
        <x:f>ROW()-5</x:f>
        <x:v>31</x:v>
      </x:c>
      <x:c r="B36" s="130"/>
      <x:c r="C36" s="129"/>
      <x:c r="D36" s="129"/>
      <x:c r="E36" s="129"/>
      <x:c r="F36" s="127"/>
      <x:c r="G36" s="127"/>
      <x:c r="H36" s="127"/>
      <x:c r="I36" s="127"/>
      <x:c r="J36" s="127"/>
      <x:c r="K36" s="127"/>
      <x:c r="L36" s="127"/>
      <x:c r="M36" s="127"/>
      <x:c r="N36" s="127"/>
      <x:c r="O36" s="127"/>
      <x:c r="P36" s="127"/>
      <x:c r="Q36" s="127"/>
      <x:c r="R36" s="127"/>
      <x:c r="S36" s="127"/>
      <x:c r="T36" s="127"/>
      <x:c r="U36" s="127"/>
      <x:c r="V36" s="127"/>
      <x:c r="W36" s="127"/>
      <x:c r="X36" s="127"/>
      <x:c r="Y36" s="127"/>
      <x:c r="Z36" s="127"/>
      <x:c r="AA36" s="127"/>
      <x:c r="AB36" s="127"/>
      <x:c r="AC36" s="127"/>
      <x:c r="AD36" s="127"/>
      <x:c r="AE36" s="127" t="str">
        <x:f>IF(C36="","",SUM(F36:AD36))</x:f>
      </x:c>
      <x:c r="AF36" s="127"/>
      <x:c r="AG36" s="127"/>
      <x:c r="AH36" s="127" t="str">
        <x:f>IF(C36="","",AE36-IF(AG36="",0,AG36))</x:f>
      </x:c>
      <x:c r="AI36" s="127"/>
      <x:c r="AJ36" s="127"/>
      <x:c r="AK36" s="127"/>
      <x:c r="AL36" s="127"/>
      <x:c r="AM36" s="127"/>
      <x:c r="AN36" s="127"/>
      <x:c r="AO36" s="127"/>
      <x:c r="AP36" s="127"/>
      <x:c r="AQ36" s="127"/>
      <x:c r="AR36" s="127"/>
      <x:c r="AS36" s="127"/>
      <x:c r="AT36" s="127"/>
      <x:c r="AU36" s="127"/>
      <x:c r="AV36" s="127"/>
      <x:c r="AW36" s="127"/>
      <x:c r="AX36" s="127"/>
      <x:c r="AY36" s="127"/>
      <x:c r="AZ36" s="127"/>
      <x:c r="BA36" s="127"/>
      <x:c r="BB36" s="127"/>
      <x:c r="BC36" s="127"/>
      <x:c r="BD36" s="127"/>
      <x:c r="BE36" s="127"/>
      <x:c r="BF36" s="127"/>
      <x:c r="BG36" s="127"/>
      <x:c r="BH36" s="127" t="str">
        <x:f>IF(OR(C36="",CONFIG!$B$12&lt;&gt;2),"",SUM(AI36:BG36))</x:f>
      </x:c>
      <x:c r="BI36" s="127"/>
      <x:c r="BJ36" s="127"/>
      <x:c r="BK36" s="127" t="str">
        <x:f>IF(OR(C36="",CONFIG!$B$12&lt;&gt;2),"",BH36-IF(BJ36="",0,BJ36))</x:f>
      </x:c>
      <x:c r="BL36" s="128" t="str">
        <x:f>IF(C36="","",AH36+IF(CONFIG!$B$12=2,IF(BK36="",0,BK36),0))</x:f>
      </x:c>
      <x:c r="BM36" s="128" t="str">
        <x:f>IF(C36="","",IF(AF36="",0,AF36)+IF(CONFIG!$B$12=2,IF(BI36="",0,BI36),0))</x:f>
      </x:c>
      <x:c r="BN36" s="128" t="str">
        <x:f>IF(C36="","",IF(AG36="",0,AG36)+IF(CONFIG!$B$12=2,IF(BJ36="",0,BJ36),0))</x:f>
      </x:c>
      <x:c r="BO36" s="128" t="str">
        <x:f>IF(C36="","",1+COUNTIFS($BL$6:$BL$105,"&gt;"&amp;BL36)+COUNTIFS($BL$6:$BL$105,BL36,$BM$6:$BM$105,"&gt;"&amp;BM36))</x:f>
      </x:c>
      <x:c r="BP36" s="129"/>
    </x:row>
    <x:row r="37" ht="20" customHeight="1">
      <x:c r="A37" s="127" t="n">
        <x:f>ROW()-5</x:f>
        <x:v>32</x:v>
      </x:c>
      <x:c r="B37" s="130"/>
      <x:c r="C37" s="129"/>
      <x:c r="D37" s="129"/>
      <x:c r="E37" s="129"/>
      <x:c r="F37" s="127"/>
      <x:c r="G37" s="127"/>
      <x:c r="H37" s="127"/>
      <x:c r="I37" s="127"/>
      <x:c r="J37" s="127"/>
      <x:c r="K37" s="127"/>
      <x:c r="L37" s="127"/>
      <x:c r="M37" s="127"/>
      <x:c r="N37" s="127"/>
      <x:c r="O37" s="127"/>
      <x:c r="P37" s="127"/>
      <x:c r="Q37" s="127"/>
      <x:c r="R37" s="127"/>
      <x:c r="S37" s="127"/>
      <x:c r="T37" s="127"/>
      <x:c r="U37" s="127"/>
      <x:c r="V37" s="127"/>
      <x:c r="W37" s="127"/>
      <x:c r="X37" s="127"/>
      <x:c r="Y37" s="127"/>
      <x:c r="Z37" s="127"/>
      <x:c r="AA37" s="127"/>
      <x:c r="AB37" s="127"/>
      <x:c r="AC37" s="127"/>
      <x:c r="AD37" s="127"/>
      <x:c r="AE37" s="127" t="str">
        <x:f>IF(C37="","",SUM(F37:AD37))</x:f>
      </x:c>
      <x:c r="AF37" s="127"/>
      <x:c r="AG37" s="127"/>
      <x:c r="AH37" s="127" t="str">
        <x:f>IF(C37="","",AE37-IF(AG37="",0,AG37))</x:f>
      </x:c>
      <x:c r="AI37" s="127"/>
      <x:c r="AJ37" s="127"/>
      <x:c r="AK37" s="127"/>
      <x:c r="AL37" s="127"/>
      <x:c r="AM37" s="127"/>
      <x:c r="AN37" s="127"/>
      <x:c r="AO37" s="127"/>
      <x:c r="AP37" s="127"/>
      <x:c r="AQ37" s="127"/>
      <x:c r="AR37" s="127"/>
      <x:c r="AS37" s="127"/>
      <x:c r="AT37" s="127"/>
      <x:c r="AU37" s="127"/>
      <x:c r="AV37" s="127"/>
      <x:c r="AW37" s="127"/>
      <x:c r="AX37" s="127"/>
      <x:c r="AY37" s="127"/>
      <x:c r="AZ37" s="127"/>
      <x:c r="BA37" s="127"/>
      <x:c r="BB37" s="127"/>
      <x:c r="BC37" s="127"/>
      <x:c r="BD37" s="127"/>
      <x:c r="BE37" s="127"/>
      <x:c r="BF37" s="127"/>
      <x:c r="BG37" s="127"/>
      <x:c r="BH37" s="127" t="str">
        <x:f>IF(OR(C37="",CONFIG!$B$12&lt;&gt;2),"",SUM(AI37:BG37))</x:f>
      </x:c>
      <x:c r="BI37" s="127"/>
      <x:c r="BJ37" s="127"/>
      <x:c r="BK37" s="127" t="str">
        <x:f>IF(OR(C37="",CONFIG!$B$12&lt;&gt;2),"",BH37-IF(BJ37="",0,BJ37))</x:f>
      </x:c>
      <x:c r="BL37" s="128" t="str">
        <x:f>IF(C37="","",AH37+IF(CONFIG!$B$12=2,IF(BK37="",0,BK37),0))</x:f>
      </x:c>
      <x:c r="BM37" s="128" t="str">
        <x:f>IF(C37="","",IF(AF37="",0,AF37)+IF(CONFIG!$B$12=2,IF(BI37="",0,BI37),0))</x:f>
      </x:c>
      <x:c r="BN37" s="128" t="str">
        <x:f>IF(C37="","",IF(AG37="",0,AG37)+IF(CONFIG!$B$12=2,IF(BJ37="",0,BJ37),0))</x:f>
      </x:c>
      <x:c r="BO37" s="128" t="str">
        <x:f>IF(C37="","",1+COUNTIFS($BL$6:$BL$105,"&gt;"&amp;BL37)+COUNTIFS($BL$6:$BL$105,BL37,$BM$6:$BM$105,"&gt;"&amp;BM37))</x:f>
      </x:c>
      <x:c r="BP37" s="129"/>
    </x:row>
    <x:row r="38" ht="20" customHeight="1">
      <x:c r="A38" s="127" t="n">
        <x:f>ROW()-5</x:f>
        <x:v>33</x:v>
      </x:c>
      <x:c r="B38" s="130"/>
      <x:c r="C38" s="129"/>
      <x:c r="D38" s="129"/>
      <x:c r="E38" s="129"/>
      <x:c r="F38" s="127"/>
      <x:c r="G38" s="127"/>
      <x:c r="H38" s="127"/>
      <x:c r="I38" s="127"/>
      <x:c r="J38" s="127"/>
      <x:c r="K38" s="127"/>
      <x:c r="L38" s="127"/>
      <x:c r="M38" s="127"/>
      <x:c r="N38" s="127"/>
      <x:c r="O38" s="127"/>
      <x:c r="P38" s="127"/>
      <x:c r="Q38" s="127"/>
      <x:c r="R38" s="127"/>
      <x:c r="S38" s="127"/>
      <x:c r="T38" s="127"/>
      <x:c r="U38" s="127"/>
      <x:c r="V38" s="127"/>
      <x:c r="W38" s="127"/>
      <x:c r="X38" s="127"/>
      <x:c r="Y38" s="127"/>
      <x:c r="Z38" s="127"/>
      <x:c r="AA38" s="127"/>
      <x:c r="AB38" s="127"/>
      <x:c r="AC38" s="127"/>
      <x:c r="AD38" s="127"/>
      <x:c r="AE38" s="127" t="str">
        <x:f>IF(C38="","",SUM(F38:AD38))</x:f>
      </x:c>
      <x:c r="AF38" s="127"/>
      <x:c r="AG38" s="127"/>
      <x:c r="AH38" s="127" t="str">
        <x:f>IF(C38="","",AE38-IF(AG38="",0,AG38))</x:f>
      </x:c>
      <x:c r="AI38" s="127"/>
      <x:c r="AJ38" s="127"/>
      <x:c r="AK38" s="127"/>
      <x:c r="AL38" s="127"/>
      <x:c r="AM38" s="127"/>
      <x:c r="AN38" s="127"/>
      <x:c r="AO38" s="127"/>
      <x:c r="AP38" s="127"/>
      <x:c r="AQ38" s="127"/>
      <x:c r="AR38" s="127"/>
      <x:c r="AS38" s="127"/>
      <x:c r="AT38" s="127"/>
      <x:c r="AU38" s="127"/>
      <x:c r="AV38" s="127"/>
      <x:c r="AW38" s="127"/>
      <x:c r="AX38" s="127"/>
      <x:c r="AY38" s="127"/>
      <x:c r="AZ38" s="127"/>
      <x:c r="BA38" s="127"/>
      <x:c r="BB38" s="127"/>
      <x:c r="BC38" s="127"/>
      <x:c r="BD38" s="127"/>
      <x:c r="BE38" s="127"/>
      <x:c r="BF38" s="127"/>
      <x:c r="BG38" s="127"/>
      <x:c r="BH38" s="127" t="str">
        <x:f>IF(OR(C38="",CONFIG!$B$12&lt;&gt;2),"",SUM(AI38:BG38))</x:f>
      </x:c>
      <x:c r="BI38" s="127"/>
      <x:c r="BJ38" s="127"/>
      <x:c r="BK38" s="127" t="str">
        <x:f>IF(OR(C38="",CONFIG!$B$12&lt;&gt;2),"",BH38-IF(BJ38="",0,BJ38))</x:f>
      </x:c>
      <x:c r="BL38" s="128" t="str">
        <x:f>IF(C38="","",AH38+IF(CONFIG!$B$12=2,IF(BK38="",0,BK38),0))</x:f>
      </x:c>
      <x:c r="BM38" s="128" t="str">
        <x:f>IF(C38="","",IF(AF38="",0,AF38)+IF(CONFIG!$B$12=2,IF(BI38="",0,BI38),0))</x:f>
      </x:c>
      <x:c r="BN38" s="128" t="str">
        <x:f>IF(C38="","",IF(AG38="",0,AG38)+IF(CONFIG!$B$12=2,IF(BJ38="",0,BJ38),0))</x:f>
      </x:c>
      <x:c r="BO38" s="128" t="str">
        <x:f>IF(C38="","",1+COUNTIFS($BL$6:$BL$105,"&gt;"&amp;BL38)+COUNTIFS($BL$6:$BL$105,BL38,$BM$6:$BM$105,"&gt;"&amp;BM38))</x:f>
      </x:c>
      <x:c r="BP38" s="129"/>
    </x:row>
    <x:row r="39" ht="20" customHeight="1">
      <x:c r="A39" s="127" t="n">
        <x:f>ROW()-5</x:f>
        <x:v>34</x:v>
      </x:c>
      <x:c r="B39" s="130"/>
      <x:c r="C39" s="129"/>
      <x:c r="D39" s="129"/>
      <x:c r="E39" s="129"/>
      <x:c r="F39" s="127"/>
      <x:c r="G39" s="127"/>
      <x:c r="H39" s="127"/>
      <x:c r="I39" s="127"/>
      <x:c r="J39" s="127"/>
      <x:c r="K39" s="127"/>
      <x:c r="L39" s="127"/>
      <x:c r="M39" s="127"/>
      <x:c r="N39" s="127"/>
      <x:c r="O39" s="127"/>
      <x:c r="P39" s="127"/>
      <x:c r="Q39" s="127"/>
      <x:c r="R39" s="127"/>
      <x:c r="S39" s="127"/>
      <x:c r="T39" s="127"/>
      <x:c r="U39" s="127"/>
      <x:c r="V39" s="127"/>
      <x:c r="W39" s="127"/>
      <x:c r="X39" s="127"/>
      <x:c r="Y39" s="127"/>
      <x:c r="Z39" s="127"/>
      <x:c r="AA39" s="127"/>
      <x:c r="AB39" s="127"/>
      <x:c r="AC39" s="127"/>
      <x:c r="AD39" s="127"/>
      <x:c r="AE39" s="127" t="str">
        <x:f>IF(C39="","",SUM(F39:AD39))</x:f>
      </x:c>
      <x:c r="AF39" s="127"/>
      <x:c r="AG39" s="127"/>
      <x:c r="AH39" s="127" t="str">
        <x:f>IF(C39="","",AE39-IF(AG39="",0,AG39))</x:f>
      </x:c>
      <x:c r="AI39" s="127"/>
      <x:c r="AJ39" s="127"/>
      <x:c r="AK39" s="127"/>
      <x:c r="AL39" s="127"/>
      <x:c r="AM39" s="127"/>
      <x:c r="AN39" s="127"/>
      <x:c r="AO39" s="127"/>
      <x:c r="AP39" s="127"/>
      <x:c r="AQ39" s="127"/>
      <x:c r="AR39" s="127"/>
      <x:c r="AS39" s="127"/>
      <x:c r="AT39" s="127"/>
      <x:c r="AU39" s="127"/>
      <x:c r="AV39" s="127"/>
      <x:c r="AW39" s="127"/>
      <x:c r="AX39" s="127"/>
      <x:c r="AY39" s="127"/>
      <x:c r="AZ39" s="127"/>
      <x:c r="BA39" s="127"/>
      <x:c r="BB39" s="127"/>
      <x:c r="BC39" s="127"/>
      <x:c r="BD39" s="127"/>
      <x:c r="BE39" s="127"/>
      <x:c r="BF39" s="127"/>
      <x:c r="BG39" s="127"/>
      <x:c r="BH39" s="127" t="str">
        <x:f>IF(OR(C39="",CONFIG!$B$12&lt;&gt;2),"",SUM(AI39:BG39))</x:f>
      </x:c>
      <x:c r="BI39" s="127"/>
      <x:c r="BJ39" s="127"/>
      <x:c r="BK39" s="127" t="str">
        <x:f>IF(OR(C39="",CONFIG!$B$12&lt;&gt;2),"",BH39-IF(BJ39="",0,BJ39))</x:f>
      </x:c>
      <x:c r="BL39" s="128" t="str">
        <x:f>IF(C39="","",AH39+IF(CONFIG!$B$12=2,IF(BK39="",0,BK39),0))</x:f>
      </x:c>
      <x:c r="BM39" s="128" t="str">
        <x:f>IF(C39="","",IF(AF39="",0,AF39)+IF(CONFIG!$B$12=2,IF(BI39="",0,BI39),0))</x:f>
      </x:c>
      <x:c r="BN39" s="128" t="str">
        <x:f>IF(C39="","",IF(AG39="",0,AG39)+IF(CONFIG!$B$12=2,IF(BJ39="",0,BJ39),0))</x:f>
      </x:c>
      <x:c r="BO39" s="128" t="str">
        <x:f>IF(C39="","",1+COUNTIFS($BL$6:$BL$105,"&gt;"&amp;BL39)+COUNTIFS($BL$6:$BL$105,BL39,$BM$6:$BM$105,"&gt;"&amp;BM39))</x:f>
      </x:c>
      <x:c r="BP39" s="129"/>
    </x:row>
    <x:row r="40" ht="20" customHeight="1">
      <x:c r="A40" s="127" t="n">
        <x:f>ROW()-5</x:f>
        <x:v>35</x:v>
      </x:c>
      <x:c r="B40" s="130"/>
      <x:c r="C40" s="129"/>
      <x:c r="D40" s="129"/>
      <x:c r="E40" s="129"/>
      <x:c r="F40" s="127"/>
      <x:c r="G40" s="127"/>
      <x:c r="H40" s="127"/>
      <x:c r="I40" s="127"/>
      <x:c r="J40" s="127"/>
      <x:c r="K40" s="127"/>
      <x:c r="L40" s="127"/>
      <x:c r="M40" s="127"/>
      <x:c r="N40" s="127"/>
      <x:c r="O40" s="127"/>
      <x:c r="P40" s="127"/>
      <x:c r="Q40" s="127"/>
      <x:c r="R40" s="127"/>
      <x:c r="S40" s="127"/>
      <x:c r="T40" s="127"/>
      <x:c r="U40" s="127"/>
      <x:c r="V40" s="127"/>
      <x:c r="W40" s="127"/>
      <x:c r="X40" s="127"/>
      <x:c r="Y40" s="127"/>
      <x:c r="Z40" s="127"/>
      <x:c r="AA40" s="127"/>
      <x:c r="AB40" s="127"/>
      <x:c r="AC40" s="127"/>
      <x:c r="AD40" s="127"/>
      <x:c r="AE40" s="127" t="str">
        <x:f>IF(C40="","",SUM(F40:AD40))</x:f>
      </x:c>
      <x:c r="AF40" s="127"/>
      <x:c r="AG40" s="127"/>
      <x:c r="AH40" s="127" t="str">
        <x:f>IF(C40="","",AE40-IF(AG40="",0,AG40))</x:f>
      </x:c>
      <x:c r="AI40" s="127"/>
      <x:c r="AJ40" s="127"/>
      <x:c r="AK40" s="127"/>
      <x:c r="AL40" s="127"/>
      <x:c r="AM40" s="127"/>
      <x:c r="AN40" s="127"/>
      <x:c r="AO40" s="127"/>
      <x:c r="AP40" s="127"/>
      <x:c r="AQ40" s="127"/>
      <x:c r="AR40" s="127"/>
      <x:c r="AS40" s="127"/>
      <x:c r="AT40" s="127"/>
      <x:c r="AU40" s="127"/>
      <x:c r="AV40" s="127"/>
      <x:c r="AW40" s="127"/>
      <x:c r="AX40" s="127"/>
      <x:c r="AY40" s="127"/>
      <x:c r="AZ40" s="127"/>
      <x:c r="BA40" s="127"/>
      <x:c r="BB40" s="127"/>
      <x:c r="BC40" s="127"/>
      <x:c r="BD40" s="127"/>
      <x:c r="BE40" s="127"/>
      <x:c r="BF40" s="127"/>
      <x:c r="BG40" s="127"/>
      <x:c r="BH40" s="127" t="str">
        <x:f>IF(OR(C40="",CONFIG!$B$12&lt;&gt;2),"",SUM(AI40:BG40))</x:f>
      </x:c>
      <x:c r="BI40" s="127"/>
      <x:c r="BJ40" s="127"/>
      <x:c r="BK40" s="127" t="str">
        <x:f>IF(OR(C40="",CONFIG!$B$12&lt;&gt;2),"",BH40-IF(BJ40="",0,BJ40))</x:f>
      </x:c>
      <x:c r="BL40" s="128" t="str">
        <x:f>IF(C40="","",AH40+IF(CONFIG!$B$12=2,IF(BK40="",0,BK40),0))</x:f>
      </x:c>
      <x:c r="BM40" s="128" t="str">
        <x:f>IF(C40="","",IF(AF40="",0,AF40)+IF(CONFIG!$B$12=2,IF(BI40="",0,BI40),0))</x:f>
      </x:c>
      <x:c r="BN40" s="128" t="str">
        <x:f>IF(C40="","",IF(AG40="",0,AG40)+IF(CONFIG!$B$12=2,IF(BJ40="",0,BJ40),0))</x:f>
      </x:c>
      <x:c r="BO40" s="128" t="str">
        <x:f>IF(C40="","",1+COUNTIFS($BL$6:$BL$105,"&gt;"&amp;BL40)+COUNTIFS($BL$6:$BL$105,BL40,$BM$6:$BM$105,"&gt;"&amp;BM40))</x:f>
      </x:c>
      <x:c r="BP40" s="129"/>
    </x:row>
    <x:row r="41" ht="20" customHeight="1">
      <x:c r="A41" s="127" t="n">
        <x:f>ROW()-5</x:f>
        <x:v>36</x:v>
      </x:c>
      <x:c r="B41" s="130"/>
      <x:c r="C41" s="129"/>
      <x:c r="D41" s="129"/>
      <x:c r="E41" s="129"/>
      <x:c r="F41" s="127"/>
      <x:c r="G41" s="127"/>
      <x:c r="H41" s="127"/>
      <x:c r="I41" s="127"/>
      <x:c r="J41" s="127"/>
      <x:c r="K41" s="127"/>
      <x:c r="L41" s="127"/>
      <x:c r="M41" s="127"/>
      <x:c r="N41" s="127"/>
      <x:c r="O41" s="127"/>
      <x:c r="P41" s="127"/>
      <x:c r="Q41" s="127"/>
      <x:c r="R41" s="127"/>
      <x:c r="S41" s="127"/>
      <x:c r="T41" s="127"/>
      <x:c r="U41" s="127"/>
      <x:c r="V41" s="127"/>
      <x:c r="W41" s="127"/>
      <x:c r="X41" s="127"/>
      <x:c r="Y41" s="127"/>
      <x:c r="Z41" s="127"/>
      <x:c r="AA41" s="127"/>
      <x:c r="AB41" s="127"/>
      <x:c r="AC41" s="127"/>
      <x:c r="AD41" s="127"/>
      <x:c r="AE41" s="127" t="str">
        <x:f>IF(C41="","",SUM(F41:AD41))</x:f>
      </x:c>
      <x:c r="AF41" s="127"/>
      <x:c r="AG41" s="127"/>
      <x:c r="AH41" s="127" t="str">
        <x:f>IF(C41="","",AE41-IF(AG41="",0,AG41))</x:f>
      </x:c>
      <x:c r="AI41" s="127"/>
      <x:c r="AJ41" s="127"/>
      <x:c r="AK41" s="127"/>
      <x:c r="AL41" s="127"/>
      <x:c r="AM41" s="127"/>
      <x:c r="AN41" s="127"/>
      <x:c r="AO41" s="127"/>
      <x:c r="AP41" s="127"/>
      <x:c r="AQ41" s="127"/>
      <x:c r="AR41" s="127"/>
      <x:c r="AS41" s="127"/>
      <x:c r="AT41" s="127"/>
      <x:c r="AU41" s="127"/>
      <x:c r="AV41" s="127"/>
      <x:c r="AW41" s="127"/>
      <x:c r="AX41" s="127"/>
      <x:c r="AY41" s="127"/>
      <x:c r="AZ41" s="127"/>
      <x:c r="BA41" s="127"/>
      <x:c r="BB41" s="127"/>
      <x:c r="BC41" s="127"/>
      <x:c r="BD41" s="127"/>
      <x:c r="BE41" s="127"/>
      <x:c r="BF41" s="127"/>
      <x:c r="BG41" s="127"/>
      <x:c r="BH41" s="127" t="str">
        <x:f>IF(OR(C41="",CONFIG!$B$12&lt;&gt;2),"",SUM(AI41:BG41))</x:f>
      </x:c>
      <x:c r="BI41" s="127"/>
      <x:c r="BJ41" s="127"/>
      <x:c r="BK41" s="127" t="str">
        <x:f>IF(OR(C41="",CONFIG!$B$12&lt;&gt;2),"",BH41-IF(BJ41="",0,BJ41))</x:f>
      </x:c>
      <x:c r="BL41" s="128" t="str">
        <x:f>IF(C41="","",AH41+IF(CONFIG!$B$12=2,IF(BK41="",0,BK41),0))</x:f>
      </x:c>
      <x:c r="BM41" s="128" t="str">
        <x:f>IF(C41="","",IF(AF41="",0,AF41)+IF(CONFIG!$B$12=2,IF(BI41="",0,BI41),0))</x:f>
      </x:c>
      <x:c r="BN41" s="128" t="str">
        <x:f>IF(C41="","",IF(AG41="",0,AG41)+IF(CONFIG!$B$12=2,IF(BJ41="",0,BJ41),0))</x:f>
      </x:c>
      <x:c r="BO41" s="128" t="str">
        <x:f>IF(C41="","",1+COUNTIFS($BL$6:$BL$105,"&gt;"&amp;BL41)+COUNTIFS($BL$6:$BL$105,BL41,$BM$6:$BM$105,"&gt;"&amp;BM41))</x:f>
      </x:c>
      <x:c r="BP41" s="129"/>
    </x:row>
    <x:row r="42" ht="20" customHeight="1">
      <x:c r="A42" s="127" t="n">
        <x:f>ROW()-5</x:f>
        <x:v>37</x:v>
      </x:c>
      <x:c r="B42" s="130"/>
      <x:c r="C42" s="129"/>
      <x:c r="D42" s="129"/>
      <x:c r="E42" s="129"/>
      <x:c r="F42" s="127"/>
      <x:c r="G42" s="127"/>
      <x:c r="H42" s="127"/>
      <x:c r="I42" s="127"/>
      <x:c r="J42" s="127"/>
      <x:c r="K42" s="127"/>
      <x:c r="L42" s="127"/>
      <x:c r="M42" s="127"/>
      <x:c r="N42" s="127"/>
      <x:c r="O42" s="127"/>
      <x:c r="P42" s="127"/>
      <x:c r="Q42" s="127"/>
      <x:c r="R42" s="127"/>
      <x:c r="S42" s="127"/>
      <x:c r="T42" s="127"/>
      <x:c r="U42" s="127"/>
      <x:c r="V42" s="127"/>
      <x:c r="W42" s="127"/>
      <x:c r="X42" s="127"/>
      <x:c r="Y42" s="127"/>
      <x:c r="Z42" s="127"/>
      <x:c r="AA42" s="127"/>
      <x:c r="AB42" s="127"/>
      <x:c r="AC42" s="127"/>
      <x:c r="AD42" s="127"/>
      <x:c r="AE42" s="127" t="str">
        <x:f>IF(C42="","",SUM(F42:AD42))</x:f>
      </x:c>
      <x:c r="AF42" s="127"/>
      <x:c r="AG42" s="127"/>
      <x:c r="AH42" s="127" t="str">
        <x:f>IF(C42="","",AE42-IF(AG42="",0,AG42))</x:f>
      </x:c>
      <x:c r="AI42" s="127"/>
      <x:c r="AJ42" s="127"/>
      <x:c r="AK42" s="127"/>
      <x:c r="AL42" s="127"/>
      <x:c r="AM42" s="127"/>
      <x:c r="AN42" s="127"/>
      <x:c r="AO42" s="127"/>
      <x:c r="AP42" s="127"/>
      <x:c r="AQ42" s="127"/>
      <x:c r="AR42" s="127"/>
      <x:c r="AS42" s="127"/>
      <x:c r="AT42" s="127"/>
      <x:c r="AU42" s="127"/>
      <x:c r="AV42" s="127"/>
      <x:c r="AW42" s="127"/>
      <x:c r="AX42" s="127"/>
      <x:c r="AY42" s="127"/>
      <x:c r="AZ42" s="127"/>
      <x:c r="BA42" s="127"/>
      <x:c r="BB42" s="127"/>
      <x:c r="BC42" s="127"/>
      <x:c r="BD42" s="127"/>
      <x:c r="BE42" s="127"/>
      <x:c r="BF42" s="127"/>
      <x:c r="BG42" s="127"/>
      <x:c r="BH42" s="127" t="str">
        <x:f>IF(OR(C42="",CONFIG!$B$12&lt;&gt;2),"",SUM(AI42:BG42))</x:f>
      </x:c>
      <x:c r="BI42" s="127"/>
      <x:c r="BJ42" s="127"/>
      <x:c r="BK42" s="127" t="str">
        <x:f>IF(OR(C42="",CONFIG!$B$12&lt;&gt;2),"",BH42-IF(BJ42="",0,BJ42))</x:f>
      </x:c>
      <x:c r="BL42" s="128" t="str">
        <x:f>IF(C42="","",AH42+IF(CONFIG!$B$12=2,IF(BK42="",0,BK42),0))</x:f>
      </x:c>
      <x:c r="BM42" s="128" t="str">
        <x:f>IF(C42="","",IF(AF42="",0,AF42)+IF(CONFIG!$B$12=2,IF(BI42="",0,BI42),0))</x:f>
      </x:c>
      <x:c r="BN42" s="128" t="str">
        <x:f>IF(C42="","",IF(AG42="",0,AG42)+IF(CONFIG!$B$12=2,IF(BJ42="",0,BJ42),0))</x:f>
      </x:c>
      <x:c r="BO42" s="128" t="str">
        <x:f>IF(C42="","",1+COUNTIFS($BL$6:$BL$105,"&gt;"&amp;BL42)+COUNTIFS($BL$6:$BL$105,BL42,$BM$6:$BM$105,"&gt;"&amp;BM42))</x:f>
      </x:c>
      <x:c r="BP42" s="129"/>
    </x:row>
    <x:row r="43" ht="20" customHeight="1">
      <x:c r="A43" s="127" t="n">
        <x:f>ROW()-5</x:f>
        <x:v>38</x:v>
      </x:c>
      <x:c r="B43" s="130"/>
      <x:c r="C43" s="129"/>
      <x:c r="D43" s="129"/>
      <x:c r="E43" s="129"/>
      <x:c r="F43" s="127"/>
      <x:c r="G43" s="127"/>
      <x:c r="H43" s="127"/>
      <x:c r="I43" s="127"/>
      <x:c r="J43" s="127"/>
      <x:c r="K43" s="127"/>
      <x:c r="L43" s="127"/>
      <x:c r="M43" s="127"/>
      <x:c r="N43" s="127"/>
      <x:c r="O43" s="127"/>
      <x:c r="P43" s="127"/>
      <x:c r="Q43" s="127"/>
      <x:c r="R43" s="127"/>
      <x:c r="S43" s="127"/>
      <x:c r="T43" s="127"/>
      <x:c r="U43" s="127"/>
      <x:c r="V43" s="127"/>
      <x:c r="W43" s="127"/>
      <x:c r="X43" s="127"/>
      <x:c r="Y43" s="127"/>
      <x:c r="Z43" s="127"/>
      <x:c r="AA43" s="127"/>
      <x:c r="AB43" s="127"/>
      <x:c r="AC43" s="127"/>
      <x:c r="AD43" s="127"/>
      <x:c r="AE43" s="127" t="str">
        <x:f>IF(C43="","",SUM(F43:AD43))</x:f>
      </x:c>
      <x:c r="AF43" s="127"/>
      <x:c r="AG43" s="127"/>
      <x:c r="AH43" s="127" t="str">
        <x:f>IF(C43="","",AE43-IF(AG43="",0,AG43))</x:f>
      </x:c>
      <x:c r="AI43" s="127"/>
      <x:c r="AJ43" s="127"/>
      <x:c r="AK43" s="127"/>
      <x:c r="AL43" s="127"/>
      <x:c r="AM43" s="127"/>
      <x:c r="AN43" s="127"/>
      <x:c r="AO43" s="127"/>
      <x:c r="AP43" s="127"/>
      <x:c r="AQ43" s="127"/>
      <x:c r="AR43" s="127"/>
      <x:c r="AS43" s="127"/>
      <x:c r="AT43" s="127"/>
      <x:c r="AU43" s="127"/>
      <x:c r="AV43" s="127"/>
      <x:c r="AW43" s="127"/>
      <x:c r="AX43" s="127"/>
      <x:c r="AY43" s="127"/>
      <x:c r="AZ43" s="127"/>
      <x:c r="BA43" s="127"/>
      <x:c r="BB43" s="127"/>
      <x:c r="BC43" s="127"/>
      <x:c r="BD43" s="127"/>
      <x:c r="BE43" s="127"/>
      <x:c r="BF43" s="127"/>
      <x:c r="BG43" s="127"/>
      <x:c r="BH43" s="127" t="str">
        <x:f>IF(OR(C43="",CONFIG!$B$12&lt;&gt;2),"",SUM(AI43:BG43))</x:f>
      </x:c>
      <x:c r="BI43" s="127"/>
      <x:c r="BJ43" s="127"/>
      <x:c r="BK43" s="127" t="str">
        <x:f>IF(OR(C43="",CONFIG!$B$12&lt;&gt;2),"",BH43-IF(BJ43="",0,BJ43))</x:f>
      </x:c>
      <x:c r="BL43" s="128" t="str">
        <x:f>IF(C43="","",AH43+IF(CONFIG!$B$12=2,IF(BK43="",0,BK43),0))</x:f>
      </x:c>
      <x:c r="BM43" s="128" t="str">
        <x:f>IF(C43="","",IF(AF43="",0,AF43)+IF(CONFIG!$B$12=2,IF(BI43="",0,BI43),0))</x:f>
      </x:c>
      <x:c r="BN43" s="128" t="str">
        <x:f>IF(C43="","",IF(AG43="",0,AG43)+IF(CONFIG!$B$12=2,IF(BJ43="",0,BJ43),0))</x:f>
      </x:c>
      <x:c r="BO43" s="128" t="str">
        <x:f>IF(C43="","",1+COUNTIFS($BL$6:$BL$105,"&gt;"&amp;BL43)+COUNTIFS($BL$6:$BL$105,BL43,$BM$6:$BM$105,"&gt;"&amp;BM43))</x:f>
      </x:c>
      <x:c r="BP43" s="129"/>
    </x:row>
    <x:row r="44" ht="20" customHeight="1">
      <x:c r="A44" s="127" t="n">
        <x:f>ROW()-5</x:f>
        <x:v>39</x:v>
      </x:c>
      <x:c r="B44" s="130"/>
      <x:c r="C44" s="129"/>
      <x:c r="D44" s="129"/>
      <x:c r="E44" s="129"/>
      <x:c r="F44" s="127"/>
      <x:c r="G44" s="127"/>
      <x:c r="H44" s="127"/>
      <x:c r="I44" s="127"/>
      <x:c r="J44" s="127"/>
      <x:c r="K44" s="127"/>
      <x:c r="L44" s="127"/>
      <x:c r="M44" s="127"/>
      <x:c r="N44" s="127"/>
      <x:c r="O44" s="127"/>
      <x:c r="P44" s="127"/>
      <x:c r="Q44" s="127"/>
      <x:c r="R44" s="127"/>
      <x:c r="S44" s="127"/>
      <x:c r="T44" s="127"/>
      <x:c r="U44" s="127"/>
      <x:c r="V44" s="127"/>
      <x:c r="W44" s="127"/>
      <x:c r="X44" s="127"/>
      <x:c r="Y44" s="127"/>
      <x:c r="Z44" s="127"/>
      <x:c r="AA44" s="127"/>
      <x:c r="AB44" s="127"/>
      <x:c r="AC44" s="127"/>
      <x:c r="AD44" s="127"/>
      <x:c r="AE44" s="127" t="str">
        <x:f>IF(C44="","",SUM(F44:AD44))</x:f>
      </x:c>
      <x:c r="AF44" s="127"/>
      <x:c r="AG44" s="127"/>
      <x:c r="AH44" s="127" t="str">
        <x:f>IF(C44="","",AE44-IF(AG44="",0,AG44))</x:f>
      </x:c>
      <x:c r="AI44" s="127"/>
      <x:c r="AJ44" s="127"/>
      <x:c r="AK44" s="127"/>
      <x:c r="AL44" s="127"/>
      <x:c r="AM44" s="127"/>
      <x:c r="AN44" s="127"/>
      <x:c r="AO44" s="127"/>
      <x:c r="AP44" s="127"/>
      <x:c r="AQ44" s="127"/>
      <x:c r="AR44" s="127"/>
      <x:c r="AS44" s="127"/>
      <x:c r="AT44" s="127"/>
      <x:c r="AU44" s="127"/>
      <x:c r="AV44" s="127"/>
      <x:c r="AW44" s="127"/>
      <x:c r="AX44" s="127"/>
      <x:c r="AY44" s="127"/>
      <x:c r="AZ44" s="127"/>
      <x:c r="BA44" s="127"/>
      <x:c r="BB44" s="127"/>
      <x:c r="BC44" s="127"/>
      <x:c r="BD44" s="127"/>
      <x:c r="BE44" s="127"/>
      <x:c r="BF44" s="127"/>
      <x:c r="BG44" s="127"/>
      <x:c r="BH44" s="127" t="str">
        <x:f>IF(OR(C44="",CONFIG!$B$12&lt;&gt;2),"",SUM(AI44:BG44))</x:f>
      </x:c>
      <x:c r="BI44" s="127"/>
      <x:c r="BJ44" s="127"/>
      <x:c r="BK44" s="127" t="str">
        <x:f>IF(OR(C44="",CONFIG!$B$12&lt;&gt;2),"",BH44-IF(BJ44="",0,BJ44))</x:f>
      </x:c>
      <x:c r="BL44" s="128" t="str">
        <x:f>IF(C44="","",AH44+IF(CONFIG!$B$12=2,IF(BK44="",0,BK44),0))</x:f>
      </x:c>
      <x:c r="BM44" s="128" t="str">
        <x:f>IF(C44="","",IF(AF44="",0,AF44)+IF(CONFIG!$B$12=2,IF(BI44="",0,BI44),0))</x:f>
      </x:c>
      <x:c r="BN44" s="128" t="str">
        <x:f>IF(C44="","",IF(AG44="",0,AG44)+IF(CONFIG!$B$12=2,IF(BJ44="",0,BJ44),0))</x:f>
      </x:c>
      <x:c r="BO44" s="128" t="str">
        <x:f>IF(C44="","",1+COUNTIFS($BL$6:$BL$105,"&gt;"&amp;BL44)+COUNTIFS($BL$6:$BL$105,BL44,$BM$6:$BM$105,"&gt;"&amp;BM44))</x:f>
      </x:c>
      <x:c r="BP44" s="129"/>
    </x:row>
    <x:row r="45" ht="20" customHeight="1">
      <x:c r="A45" s="127" t="n">
        <x:f>ROW()-5</x:f>
        <x:v>40</x:v>
      </x:c>
      <x:c r="B45" s="130"/>
      <x:c r="C45" s="129"/>
      <x:c r="D45" s="129"/>
      <x:c r="E45" s="129"/>
      <x:c r="F45" s="127"/>
      <x:c r="G45" s="127"/>
      <x:c r="H45" s="127"/>
      <x:c r="I45" s="127"/>
      <x:c r="J45" s="127"/>
      <x:c r="K45" s="127"/>
      <x:c r="L45" s="127"/>
      <x:c r="M45" s="127"/>
      <x:c r="N45" s="127"/>
      <x:c r="O45" s="127"/>
      <x:c r="P45" s="127"/>
      <x:c r="Q45" s="127"/>
      <x:c r="R45" s="127"/>
      <x:c r="S45" s="127"/>
      <x:c r="T45" s="127"/>
      <x:c r="U45" s="127"/>
      <x:c r="V45" s="127"/>
      <x:c r="W45" s="127"/>
      <x:c r="X45" s="127"/>
      <x:c r="Y45" s="127"/>
      <x:c r="Z45" s="127"/>
      <x:c r="AA45" s="127"/>
      <x:c r="AB45" s="127"/>
      <x:c r="AC45" s="127"/>
      <x:c r="AD45" s="127"/>
      <x:c r="AE45" s="127" t="str">
        <x:f>IF(C45="","",SUM(F45:AD45))</x:f>
      </x:c>
      <x:c r="AF45" s="127"/>
      <x:c r="AG45" s="127"/>
      <x:c r="AH45" s="127" t="str">
        <x:f>IF(C45="","",AE45-IF(AG45="",0,AG45))</x:f>
      </x:c>
      <x:c r="AI45" s="127"/>
      <x:c r="AJ45" s="127"/>
      <x:c r="AK45" s="127"/>
      <x:c r="AL45" s="127"/>
      <x:c r="AM45" s="127"/>
      <x:c r="AN45" s="127"/>
      <x:c r="AO45" s="127"/>
      <x:c r="AP45" s="127"/>
      <x:c r="AQ45" s="127"/>
      <x:c r="AR45" s="127"/>
      <x:c r="AS45" s="127"/>
      <x:c r="AT45" s="127"/>
      <x:c r="AU45" s="127"/>
      <x:c r="AV45" s="127"/>
      <x:c r="AW45" s="127"/>
      <x:c r="AX45" s="127"/>
      <x:c r="AY45" s="127"/>
      <x:c r="AZ45" s="127"/>
      <x:c r="BA45" s="127"/>
      <x:c r="BB45" s="127"/>
      <x:c r="BC45" s="127"/>
      <x:c r="BD45" s="127"/>
      <x:c r="BE45" s="127"/>
      <x:c r="BF45" s="127"/>
      <x:c r="BG45" s="127"/>
      <x:c r="BH45" s="127" t="str">
        <x:f>IF(OR(C45="",CONFIG!$B$12&lt;&gt;2),"",SUM(AI45:BG45))</x:f>
      </x:c>
      <x:c r="BI45" s="127"/>
      <x:c r="BJ45" s="127"/>
      <x:c r="BK45" s="127" t="str">
        <x:f>IF(OR(C45="",CONFIG!$B$12&lt;&gt;2),"",BH45-IF(BJ45="",0,BJ45))</x:f>
      </x:c>
      <x:c r="BL45" s="128" t="str">
        <x:f>IF(C45="","",AH45+IF(CONFIG!$B$12=2,IF(BK45="",0,BK45),0))</x:f>
      </x:c>
      <x:c r="BM45" s="128" t="str">
        <x:f>IF(C45="","",IF(AF45="",0,AF45)+IF(CONFIG!$B$12=2,IF(BI45="",0,BI45),0))</x:f>
      </x:c>
      <x:c r="BN45" s="128" t="str">
        <x:f>IF(C45="","",IF(AG45="",0,AG45)+IF(CONFIG!$B$12=2,IF(BJ45="",0,BJ45),0))</x:f>
      </x:c>
      <x:c r="BO45" s="128" t="str">
        <x:f>IF(C45="","",1+COUNTIFS($BL$6:$BL$105,"&gt;"&amp;BL45)+COUNTIFS($BL$6:$BL$105,BL45,$BM$6:$BM$105,"&gt;"&amp;BM45))</x:f>
      </x:c>
      <x:c r="BP45" s="129"/>
    </x:row>
    <x:row r="46" ht="20" customHeight="1">
      <x:c r="A46" s="127" t="n">
        <x:f>ROW()-5</x:f>
        <x:v>41</x:v>
      </x:c>
      <x:c r="B46" s="130"/>
      <x:c r="C46" s="129"/>
      <x:c r="D46" s="129"/>
      <x:c r="E46" s="129"/>
      <x:c r="F46" s="127"/>
      <x:c r="G46" s="127"/>
      <x:c r="H46" s="127"/>
      <x:c r="I46" s="127"/>
      <x:c r="J46" s="127"/>
      <x:c r="K46" s="127"/>
      <x:c r="L46" s="127"/>
      <x:c r="M46" s="127"/>
      <x:c r="N46" s="127"/>
      <x:c r="O46" s="127"/>
      <x:c r="P46" s="127"/>
      <x:c r="Q46" s="127"/>
      <x:c r="R46" s="127"/>
      <x:c r="S46" s="127"/>
      <x:c r="T46" s="127"/>
      <x:c r="U46" s="127"/>
      <x:c r="V46" s="127"/>
      <x:c r="W46" s="127"/>
      <x:c r="X46" s="127"/>
      <x:c r="Y46" s="127"/>
      <x:c r="Z46" s="127"/>
      <x:c r="AA46" s="127"/>
      <x:c r="AB46" s="127"/>
      <x:c r="AC46" s="127"/>
      <x:c r="AD46" s="127"/>
      <x:c r="AE46" s="127" t="str">
        <x:f>IF(C46="","",SUM(F46:AD46))</x:f>
      </x:c>
      <x:c r="AF46" s="127"/>
      <x:c r="AG46" s="127"/>
      <x:c r="AH46" s="127" t="str">
        <x:f>IF(C46="","",AE46-IF(AG46="",0,AG46))</x:f>
      </x:c>
      <x:c r="AI46" s="127"/>
      <x:c r="AJ46" s="127"/>
      <x:c r="AK46" s="127"/>
      <x:c r="AL46" s="127"/>
      <x:c r="AM46" s="127"/>
      <x:c r="AN46" s="127"/>
      <x:c r="AO46" s="127"/>
      <x:c r="AP46" s="127"/>
      <x:c r="AQ46" s="127"/>
      <x:c r="AR46" s="127"/>
      <x:c r="AS46" s="127"/>
      <x:c r="AT46" s="127"/>
      <x:c r="AU46" s="127"/>
      <x:c r="AV46" s="127"/>
      <x:c r="AW46" s="127"/>
      <x:c r="AX46" s="127"/>
      <x:c r="AY46" s="127"/>
      <x:c r="AZ46" s="127"/>
      <x:c r="BA46" s="127"/>
      <x:c r="BB46" s="127"/>
      <x:c r="BC46" s="127"/>
      <x:c r="BD46" s="127"/>
      <x:c r="BE46" s="127"/>
      <x:c r="BF46" s="127"/>
      <x:c r="BG46" s="127"/>
      <x:c r="BH46" s="127" t="str">
        <x:f>IF(OR(C46="",CONFIG!$B$12&lt;&gt;2),"",SUM(AI46:BG46))</x:f>
      </x:c>
      <x:c r="BI46" s="127"/>
      <x:c r="BJ46" s="127"/>
      <x:c r="BK46" s="127" t="str">
        <x:f>IF(OR(C46="",CONFIG!$B$12&lt;&gt;2),"",BH46-IF(BJ46="",0,BJ46))</x:f>
      </x:c>
      <x:c r="BL46" s="128" t="str">
        <x:f>IF(C46="","",AH46+IF(CONFIG!$B$12=2,IF(BK46="",0,BK46),0))</x:f>
      </x:c>
      <x:c r="BM46" s="128" t="str">
        <x:f>IF(C46="","",IF(AF46="",0,AF46)+IF(CONFIG!$B$12=2,IF(BI46="",0,BI46),0))</x:f>
      </x:c>
      <x:c r="BN46" s="128" t="str">
        <x:f>IF(C46="","",IF(AG46="",0,AG46)+IF(CONFIG!$B$12=2,IF(BJ46="",0,BJ46),0))</x:f>
      </x:c>
      <x:c r="BO46" s="128" t="str">
        <x:f>IF(C46="","",1+COUNTIFS($BL$6:$BL$105,"&gt;"&amp;BL46)+COUNTIFS($BL$6:$BL$105,BL46,$BM$6:$BM$105,"&gt;"&amp;BM46))</x:f>
      </x:c>
      <x:c r="BP46" s="129"/>
    </x:row>
    <x:row r="47" ht="20" customHeight="1">
      <x:c r="A47" s="127" t="n">
        <x:f>ROW()-5</x:f>
        <x:v>42</x:v>
      </x:c>
      <x:c r="B47" s="130"/>
      <x:c r="C47" s="129"/>
      <x:c r="D47" s="129"/>
      <x:c r="E47" s="129"/>
      <x:c r="F47" s="127"/>
      <x:c r="G47" s="127"/>
      <x:c r="H47" s="127"/>
      <x:c r="I47" s="127"/>
      <x:c r="J47" s="127"/>
      <x:c r="K47" s="127"/>
      <x:c r="L47" s="127"/>
      <x:c r="M47" s="127"/>
      <x:c r="N47" s="127"/>
      <x:c r="O47" s="127"/>
      <x:c r="P47" s="127"/>
      <x:c r="Q47" s="127"/>
      <x:c r="R47" s="127"/>
      <x:c r="S47" s="127"/>
      <x:c r="T47" s="127"/>
      <x:c r="U47" s="127"/>
      <x:c r="V47" s="127"/>
      <x:c r="W47" s="127"/>
      <x:c r="X47" s="127"/>
      <x:c r="Y47" s="127"/>
      <x:c r="Z47" s="127"/>
      <x:c r="AA47" s="127"/>
      <x:c r="AB47" s="127"/>
      <x:c r="AC47" s="127"/>
      <x:c r="AD47" s="127"/>
      <x:c r="AE47" s="127" t="str">
        <x:f>IF(C47="","",SUM(F47:AD47))</x:f>
      </x:c>
      <x:c r="AF47" s="127"/>
      <x:c r="AG47" s="127"/>
      <x:c r="AH47" s="127" t="str">
        <x:f>IF(C47="","",AE47-IF(AG47="",0,AG47))</x:f>
      </x:c>
      <x:c r="AI47" s="127"/>
      <x:c r="AJ47" s="127"/>
      <x:c r="AK47" s="127"/>
      <x:c r="AL47" s="127"/>
      <x:c r="AM47" s="127"/>
      <x:c r="AN47" s="127"/>
      <x:c r="AO47" s="127"/>
      <x:c r="AP47" s="127"/>
      <x:c r="AQ47" s="127"/>
      <x:c r="AR47" s="127"/>
      <x:c r="AS47" s="127"/>
      <x:c r="AT47" s="127"/>
      <x:c r="AU47" s="127"/>
      <x:c r="AV47" s="127"/>
      <x:c r="AW47" s="127"/>
      <x:c r="AX47" s="127"/>
      <x:c r="AY47" s="127"/>
      <x:c r="AZ47" s="127"/>
      <x:c r="BA47" s="127"/>
      <x:c r="BB47" s="127"/>
      <x:c r="BC47" s="127"/>
      <x:c r="BD47" s="127"/>
      <x:c r="BE47" s="127"/>
      <x:c r="BF47" s="127"/>
      <x:c r="BG47" s="127"/>
      <x:c r="BH47" s="127" t="str">
        <x:f>IF(OR(C47="",CONFIG!$B$12&lt;&gt;2),"",SUM(AI47:BG47))</x:f>
      </x:c>
      <x:c r="BI47" s="127"/>
      <x:c r="BJ47" s="127"/>
      <x:c r="BK47" s="127" t="str">
        <x:f>IF(OR(C47="",CONFIG!$B$12&lt;&gt;2),"",BH47-IF(BJ47="",0,BJ47))</x:f>
      </x:c>
      <x:c r="BL47" s="128" t="str">
        <x:f>IF(C47="","",AH47+IF(CONFIG!$B$12=2,IF(BK47="",0,BK47),0))</x:f>
      </x:c>
      <x:c r="BM47" s="128" t="str">
        <x:f>IF(C47="","",IF(AF47="",0,AF47)+IF(CONFIG!$B$12=2,IF(BI47="",0,BI47),0))</x:f>
      </x:c>
      <x:c r="BN47" s="128" t="str">
        <x:f>IF(C47="","",IF(AG47="",0,AG47)+IF(CONFIG!$B$12=2,IF(BJ47="",0,BJ47),0))</x:f>
      </x:c>
      <x:c r="BO47" s="128" t="str">
        <x:f>IF(C47="","",1+COUNTIFS($BL$6:$BL$105,"&gt;"&amp;BL47)+COUNTIFS($BL$6:$BL$105,BL47,$BM$6:$BM$105,"&gt;"&amp;BM47))</x:f>
      </x:c>
      <x:c r="BP47" s="129"/>
    </x:row>
    <x:row r="48" ht="20" customHeight="1">
      <x:c r="A48" s="127" t="n">
        <x:f>ROW()-5</x:f>
        <x:v>43</x:v>
      </x:c>
      <x:c r="B48" s="130"/>
      <x:c r="C48" s="129"/>
      <x:c r="D48" s="129"/>
      <x:c r="E48" s="129"/>
      <x:c r="F48" s="127"/>
      <x:c r="G48" s="127"/>
      <x:c r="H48" s="127"/>
      <x:c r="I48" s="127"/>
      <x:c r="J48" s="127"/>
      <x:c r="K48" s="127"/>
      <x:c r="L48" s="127"/>
      <x:c r="M48" s="127"/>
      <x:c r="N48" s="127"/>
      <x:c r="O48" s="127"/>
      <x:c r="P48" s="127"/>
      <x:c r="Q48" s="127"/>
      <x:c r="R48" s="127"/>
      <x:c r="S48" s="127"/>
      <x:c r="T48" s="127"/>
      <x:c r="U48" s="127"/>
      <x:c r="V48" s="127"/>
      <x:c r="W48" s="127"/>
      <x:c r="X48" s="127"/>
      <x:c r="Y48" s="127"/>
      <x:c r="Z48" s="127"/>
      <x:c r="AA48" s="127"/>
      <x:c r="AB48" s="127"/>
      <x:c r="AC48" s="127"/>
      <x:c r="AD48" s="127"/>
      <x:c r="AE48" s="127" t="str">
        <x:f>IF(C48="","",SUM(F48:AD48))</x:f>
      </x:c>
      <x:c r="AF48" s="127"/>
      <x:c r="AG48" s="127"/>
      <x:c r="AH48" s="127" t="str">
        <x:f>IF(C48="","",AE48-IF(AG48="",0,AG48))</x:f>
      </x:c>
      <x:c r="AI48" s="127"/>
      <x:c r="AJ48" s="127"/>
      <x:c r="AK48" s="127"/>
      <x:c r="AL48" s="127"/>
      <x:c r="AM48" s="127"/>
      <x:c r="AN48" s="127"/>
      <x:c r="AO48" s="127"/>
      <x:c r="AP48" s="127"/>
      <x:c r="AQ48" s="127"/>
      <x:c r="AR48" s="127"/>
      <x:c r="AS48" s="127"/>
      <x:c r="AT48" s="127"/>
      <x:c r="AU48" s="127"/>
      <x:c r="AV48" s="127"/>
      <x:c r="AW48" s="127"/>
      <x:c r="AX48" s="127"/>
      <x:c r="AY48" s="127"/>
      <x:c r="AZ48" s="127"/>
      <x:c r="BA48" s="127"/>
      <x:c r="BB48" s="127"/>
      <x:c r="BC48" s="127"/>
      <x:c r="BD48" s="127"/>
      <x:c r="BE48" s="127"/>
      <x:c r="BF48" s="127"/>
      <x:c r="BG48" s="127"/>
      <x:c r="BH48" s="127" t="str">
        <x:f>IF(OR(C48="",CONFIG!$B$12&lt;&gt;2),"",SUM(AI48:BG48))</x:f>
      </x:c>
      <x:c r="BI48" s="127"/>
      <x:c r="BJ48" s="127"/>
      <x:c r="BK48" s="127" t="str">
        <x:f>IF(OR(C48="",CONFIG!$B$12&lt;&gt;2),"",BH48-IF(BJ48="",0,BJ48))</x:f>
      </x:c>
      <x:c r="BL48" s="128" t="str">
        <x:f>IF(C48="","",AH48+IF(CONFIG!$B$12=2,IF(BK48="",0,BK48),0))</x:f>
      </x:c>
      <x:c r="BM48" s="128" t="str">
        <x:f>IF(C48="","",IF(AF48="",0,AF48)+IF(CONFIG!$B$12=2,IF(BI48="",0,BI48),0))</x:f>
      </x:c>
      <x:c r="BN48" s="128" t="str">
        <x:f>IF(C48="","",IF(AG48="",0,AG48)+IF(CONFIG!$B$12=2,IF(BJ48="",0,BJ48),0))</x:f>
      </x:c>
      <x:c r="BO48" s="128" t="str">
        <x:f>IF(C48="","",1+COUNTIFS($BL$6:$BL$105,"&gt;"&amp;BL48)+COUNTIFS($BL$6:$BL$105,BL48,$BM$6:$BM$105,"&gt;"&amp;BM48))</x:f>
      </x:c>
      <x:c r="BP48" s="129"/>
    </x:row>
    <x:row r="49" ht="20" customHeight="1">
      <x:c r="A49" s="127" t="n">
        <x:f>ROW()-5</x:f>
        <x:v>44</x:v>
      </x:c>
      <x:c r="B49" s="130"/>
      <x:c r="C49" s="129"/>
      <x:c r="D49" s="129"/>
      <x:c r="E49" s="129"/>
      <x:c r="F49" s="127"/>
      <x:c r="G49" s="127"/>
      <x:c r="H49" s="127"/>
      <x:c r="I49" s="127"/>
      <x:c r="J49" s="127"/>
      <x:c r="K49" s="127"/>
      <x:c r="L49" s="127"/>
      <x:c r="M49" s="127"/>
      <x:c r="N49" s="127"/>
      <x:c r="O49" s="127"/>
      <x:c r="P49" s="127"/>
      <x:c r="Q49" s="127"/>
      <x:c r="R49" s="127"/>
      <x:c r="S49" s="127"/>
      <x:c r="T49" s="127"/>
      <x:c r="U49" s="127"/>
      <x:c r="V49" s="127"/>
      <x:c r="W49" s="127"/>
      <x:c r="X49" s="127"/>
      <x:c r="Y49" s="127"/>
      <x:c r="Z49" s="127"/>
      <x:c r="AA49" s="127"/>
      <x:c r="AB49" s="127"/>
      <x:c r="AC49" s="127"/>
      <x:c r="AD49" s="127"/>
      <x:c r="AE49" s="127" t="str">
        <x:f>IF(C49="","",SUM(F49:AD49))</x:f>
      </x:c>
      <x:c r="AF49" s="127"/>
      <x:c r="AG49" s="127"/>
      <x:c r="AH49" s="127" t="str">
        <x:f>IF(C49="","",AE49-IF(AG49="",0,AG49))</x:f>
      </x:c>
      <x:c r="AI49" s="127"/>
      <x:c r="AJ49" s="127"/>
      <x:c r="AK49" s="127"/>
      <x:c r="AL49" s="127"/>
      <x:c r="AM49" s="127"/>
      <x:c r="AN49" s="127"/>
      <x:c r="AO49" s="127"/>
      <x:c r="AP49" s="127"/>
      <x:c r="AQ49" s="127"/>
      <x:c r="AR49" s="127"/>
      <x:c r="AS49" s="127"/>
      <x:c r="AT49" s="127"/>
      <x:c r="AU49" s="127"/>
      <x:c r="AV49" s="127"/>
      <x:c r="AW49" s="127"/>
      <x:c r="AX49" s="127"/>
      <x:c r="AY49" s="127"/>
      <x:c r="AZ49" s="127"/>
      <x:c r="BA49" s="127"/>
      <x:c r="BB49" s="127"/>
      <x:c r="BC49" s="127"/>
      <x:c r="BD49" s="127"/>
      <x:c r="BE49" s="127"/>
      <x:c r="BF49" s="127"/>
      <x:c r="BG49" s="127"/>
      <x:c r="BH49" s="127" t="str">
        <x:f>IF(OR(C49="",CONFIG!$B$12&lt;&gt;2),"",SUM(AI49:BG49))</x:f>
      </x:c>
      <x:c r="BI49" s="127"/>
      <x:c r="BJ49" s="127"/>
      <x:c r="BK49" s="127" t="str">
        <x:f>IF(OR(C49="",CONFIG!$B$12&lt;&gt;2),"",BH49-IF(BJ49="",0,BJ49))</x:f>
      </x:c>
      <x:c r="BL49" s="128" t="str">
        <x:f>IF(C49="","",AH49+IF(CONFIG!$B$12=2,IF(BK49="",0,BK49),0))</x:f>
      </x:c>
      <x:c r="BM49" s="128" t="str">
        <x:f>IF(C49="","",IF(AF49="",0,AF49)+IF(CONFIG!$B$12=2,IF(BI49="",0,BI49),0))</x:f>
      </x:c>
      <x:c r="BN49" s="128" t="str">
        <x:f>IF(C49="","",IF(AG49="",0,AG49)+IF(CONFIG!$B$12=2,IF(BJ49="",0,BJ49),0))</x:f>
      </x:c>
      <x:c r="BO49" s="128" t="str">
        <x:f>IF(C49="","",1+COUNTIFS($BL$6:$BL$105,"&gt;"&amp;BL49)+COUNTIFS($BL$6:$BL$105,BL49,$BM$6:$BM$105,"&gt;"&amp;BM49))</x:f>
      </x:c>
      <x:c r="BP49" s="129"/>
    </x:row>
    <x:row r="50" ht="20" customHeight="1">
      <x:c r="A50" s="127" t="n">
        <x:f>ROW()-5</x:f>
        <x:v>45</x:v>
      </x:c>
      <x:c r="B50" s="130"/>
      <x:c r="C50" s="129"/>
      <x:c r="D50" s="129"/>
      <x:c r="E50" s="129"/>
      <x:c r="F50" s="127"/>
      <x:c r="G50" s="127"/>
      <x:c r="H50" s="127"/>
      <x:c r="I50" s="127"/>
      <x:c r="J50" s="127"/>
      <x:c r="K50" s="127"/>
      <x:c r="L50" s="127"/>
      <x:c r="M50" s="127"/>
      <x:c r="N50" s="127"/>
      <x:c r="O50" s="127"/>
      <x:c r="P50" s="127"/>
      <x:c r="Q50" s="127"/>
      <x:c r="R50" s="127"/>
      <x:c r="S50" s="127"/>
      <x:c r="T50" s="127"/>
      <x:c r="U50" s="127"/>
      <x:c r="V50" s="127"/>
      <x:c r="W50" s="127"/>
      <x:c r="X50" s="127"/>
      <x:c r="Y50" s="127"/>
      <x:c r="Z50" s="127"/>
      <x:c r="AA50" s="127"/>
      <x:c r="AB50" s="127"/>
      <x:c r="AC50" s="127"/>
      <x:c r="AD50" s="127"/>
      <x:c r="AE50" s="127" t="str">
        <x:f>IF(C50="","",SUM(F50:AD50))</x:f>
      </x:c>
      <x:c r="AF50" s="127"/>
      <x:c r="AG50" s="127"/>
      <x:c r="AH50" s="127" t="str">
        <x:f>IF(C50="","",AE50-IF(AG50="",0,AG50))</x:f>
      </x:c>
      <x:c r="AI50" s="127"/>
      <x:c r="AJ50" s="127"/>
      <x:c r="AK50" s="127"/>
      <x:c r="AL50" s="127"/>
      <x:c r="AM50" s="127"/>
      <x:c r="AN50" s="127"/>
      <x:c r="AO50" s="127"/>
      <x:c r="AP50" s="127"/>
      <x:c r="AQ50" s="127"/>
      <x:c r="AR50" s="127"/>
      <x:c r="AS50" s="127"/>
      <x:c r="AT50" s="127"/>
      <x:c r="AU50" s="127"/>
      <x:c r="AV50" s="127"/>
      <x:c r="AW50" s="127"/>
      <x:c r="AX50" s="127"/>
      <x:c r="AY50" s="127"/>
      <x:c r="AZ50" s="127"/>
      <x:c r="BA50" s="127"/>
      <x:c r="BB50" s="127"/>
      <x:c r="BC50" s="127"/>
      <x:c r="BD50" s="127"/>
      <x:c r="BE50" s="127"/>
      <x:c r="BF50" s="127"/>
      <x:c r="BG50" s="127"/>
      <x:c r="BH50" s="127" t="str">
        <x:f>IF(OR(C50="",CONFIG!$B$12&lt;&gt;2),"",SUM(AI50:BG50))</x:f>
      </x:c>
      <x:c r="BI50" s="127"/>
      <x:c r="BJ50" s="127"/>
      <x:c r="BK50" s="127" t="str">
        <x:f>IF(OR(C50="",CONFIG!$B$12&lt;&gt;2),"",BH50-IF(BJ50="",0,BJ50))</x:f>
      </x:c>
      <x:c r="BL50" s="128" t="str">
        <x:f>IF(C50="","",AH50+IF(CONFIG!$B$12=2,IF(BK50="",0,BK50),0))</x:f>
      </x:c>
      <x:c r="BM50" s="128" t="str">
        <x:f>IF(C50="","",IF(AF50="",0,AF50)+IF(CONFIG!$B$12=2,IF(BI50="",0,BI50),0))</x:f>
      </x:c>
      <x:c r="BN50" s="128" t="str">
        <x:f>IF(C50="","",IF(AG50="",0,AG50)+IF(CONFIG!$B$12=2,IF(BJ50="",0,BJ50),0))</x:f>
      </x:c>
      <x:c r="BO50" s="128" t="str">
        <x:f>IF(C50="","",1+COUNTIFS($BL$6:$BL$105,"&gt;"&amp;BL50)+COUNTIFS($BL$6:$BL$105,BL50,$BM$6:$BM$105,"&gt;"&amp;BM50))</x:f>
      </x:c>
      <x:c r="BP50" s="129"/>
    </x:row>
    <x:row r="51" ht="20" customHeight="1">
      <x:c r="A51" s="127" t="n">
        <x:f>ROW()-5</x:f>
        <x:v>46</x:v>
      </x:c>
      <x:c r="B51" s="130"/>
      <x:c r="C51" s="129"/>
      <x:c r="D51" s="129"/>
      <x:c r="E51" s="129"/>
      <x:c r="F51" s="127"/>
      <x:c r="G51" s="127"/>
      <x:c r="H51" s="127"/>
      <x:c r="I51" s="127"/>
      <x:c r="J51" s="127"/>
      <x:c r="K51" s="127"/>
      <x:c r="L51" s="127"/>
      <x:c r="M51" s="127"/>
      <x:c r="N51" s="127"/>
      <x:c r="O51" s="127"/>
      <x:c r="P51" s="127"/>
      <x:c r="Q51" s="127"/>
      <x:c r="R51" s="127"/>
      <x:c r="S51" s="127"/>
      <x:c r="T51" s="127"/>
      <x:c r="U51" s="127"/>
      <x:c r="V51" s="127"/>
      <x:c r="W51" s="127"/>
      <x:c r="X51" s="127"/>
      <x:c r="Y51" s="127"/>
      <x:c r="Z51" s="127"/>
      <x:c r="AA51" s="127"/>
      <x:c r="AB51" s="127"/>
      <x:c r="AC51" s="127"/>
      <x:c r="AD51" s="127"/>
      <x:c r="AE51" s="127" t="str">
        <x:f>IF(C51="","",SUM(F51:AD51))</x:f>
      </x:c>
      <x:c r="AF51" s="127"/>
      <x:c r="AG51" s="127"/>
      <x:c r="AH51" s="127" t="str">
        <x:f>IF(C51="","",AE51-IF(AG51="",0,AG51))</x:f>
      </x:c>
      <x:c r="AI51" s="127"/>
      <x:c r="AJ51" s="127"/>
      <x:c r="AK51" s="127"/>
      <x:c r="AL51" s="127"/>
      <x:c r="AM51" s="127"/>
      <x:c r="AN51" s="127"/>
      <x:c r="AO51" s="127"/>
      <x:c r="AP51" s="127"/>
      <x:c r="AQ51" s="127"/>
      <x:c r="AR51" s="127"/>
      <x:c r="AS51" s="127"/>
      <x:c r="AT51" s="127"/>
      <x:c r="AU51" s="127"/>
      <x:c r="AV51" s="127"/>
      <x:c r="AW51" s="127"/>
      <x:c r="AX51" s="127"/>
      <x:c r="AY51" s="127"/>
      <x:c r="AZ51" s="127"/>
      <x:c r="BA51" s="127"/>
      <x:c r="BB51" s="127"/>
      <x:c r="BC51" s="127"/>
      <x:c r="BD51" s="127"/>
      <x:c r="BE51" s="127"/>
      <x:c r="BF51" s="127"/>
      <x:c r="BG51" s="127"/>
      <x:c r="BH51" s="127" t="str">
        <x:f>IF(OR(C51="",CONFIG!$B$12&lt;&gt;2),"",SUM(AI51:BG51))</x:f>
      </x:c>
      <x:c r="BI51" s="127"/>
      <x:c r="BJ51" s="127"/>
      <x:c r="BK51" s="127" t="str">
        <x:f>IF(OR(C51="",CONFIG!$B$12&lt;&gt;2),"",BH51-IF(BJ51="",0,BJ51))</x:f>
      </x:c>
      <x:c r="BL51" s="128" t="str">
        <x:f>IF(C51="","",AH51+IF(CONFIG!$B$12=2,IF(BK51="",0,BK51),0))</x:f>
      </x:c>
      <x:c r="BM51" s="128" t="str">
        <x:f>IF(C51="","",IF(AF51="",0,AF51)+IF(CONFIG!$B$12=2,IF(BI51="",0,BI51),0))</x:f>
      </x:c>
      <x:c r="BN51" s="128" t="str">
        <x:f>IF(C51="","",IF(AG51="",0,AG51)+IF(CONFIG!$B$12=2,IF(BJ51="",0,BJ51),0))</x:f>
      </x:c>
      <x:c r="BO51" s="128" t="str">
        <x:f>IF(C51="","",1+COUNTIFS($BL$6:$BL$105,"&gt;"&amp;BL51)+COUNTIFS($BL$6:$BL$105,BL51,$BM$6:$BM$105,"&gt;"&amp;BM51))</x:f>
      </x:c>
      <x:c r="BP51" s="129"/>
    </x:row>
    <x:row r="52" ht="20" customHeight="1">
      <x:c r="A52" s="127" t="n">
        <x:f>ROW()-5</x:f>
        <x:v>47</x:v>
      </x:c>
      <x:c r="B52" s="130"/>
      <x:c r="C52" s="129"/>
      <x:c r="D52" s="129"/>
      <x:c r="E52" s="129"/>
      <x:c r="F52" s="127"/>
      <x:c r="G52" s="127"/>
      <x:c r="H52" s="127"/>
      <x:c r="I52" s="127"/>
      <x:c r="J52" s="127"/>
      <x:c r="K52" s="127"/>
      <x:c r="L52" s="127"/>
      <x:c r="M52" s="127"/>
      <x:c r="N52" s="127"/>
      <x:c r="O52" s="127"/>
      <x:c r="P52" s="127"/>
      <x:c r="Q52" s="127"/>
      <x:c r="R52" s="127"/>
      <x:c r="S52" s="127"/>
      <x:c r="T52" s="127"/>
      <x:c r="U52" s="127"/>
      <x:c r="V52" s="127"/>
      <x:c r="W52" s="127"/>
      <x:c r="X52" s="127"/>
      <x:c r="Y52" s="127"/>
      <x:c r="Z52" s="127"/>
      <x:c r="AA52" s="127"/>
      <x:c r="AB52" s="127"/>
      <x:c r="AC52" s="127"/>
      <x:c r="AD52" s="127"/>
      <x:c r="AE52" s="127" t="str">
        <x:f>IF(C52="","",SUM(F52:AD52))</x:f>
      </x:c>
      <x:c r="AF52" s="127"/>
      <x:c r="AG52" s="127"/>
      <x:c r="AH52" s="127" t="str">
        <x:f>IF(C52="","",AE52-IF(AG52="",0,AG52))</x:f>
      </x:c>
      <x:c r="AI52" s="127"/>
      <x:c r="AJ52" s="127"/>
      <x:c r="AK52" s="127"/>
      <x:c r="AL52" s="127"/>
      <x:c r="AM52" s="127"/>
      <x:c r="AN52" s="127"/>
      <x:c r="AO52" s="127"/>
      <x:c r="AP52" s="127"/>
      <x:c r="AQ52" s="127"/>
      <x:c r="AR52" s="127"/>
      <x:c r="AS52" s="127"/>
      <x:c r="AT52" s="127"/>
      <x:c r="AU52" s="127"/>
      <x:c r="AV52" s="127"/>
      <x:c r="AW52" s="127"/>
      <x:c r="AX52" s="127"/>
      <x:c r="AY52" s="127"/>
      <x:c r="AZ52" s="127"/>
      <x:c r="BA52" s="127"/>
      <x:c r="BB52" s="127"/>
      <x:c r="BC52" s="127"/>
      <x:c r="BD52" s="127"/>
      <x:c r="BE52" s="127"/>
      <x:c r="BF52" s="127"/>
      <x:c r="BG52" s="127"/>
      <x:c r="BH52" s="127" t="str">
        <x:f>IF(OR(C52="",CONFIG!$B$12&lt;&gt;2),"",SUM(AI52:BG52))</x:f>
      </x:c>
      <x:c r="BI52" s="127"/>
      <x:c r="BJ52" s="127"/>
      <x:c r="BK52" s="127" t="str">
        <x:f>IF(OR(C52="",CONFIG!$B$12&lt;&gt;2),"",BH52-IF(BJ52="",0,BJ52))</x:f>
      </x:c>
      <x:c r="BL52" s="128" t="str">
        <x:f>IF(C52="","",AH52+IF(CONFIG!$B$12=2,IF(BK52="",0,BK52),0))</x:f>
      </x:c>
      <x:c r="BM52" s="128" t="str">
        <x:f>IF(C52="","",IF(AF52="",0,AF52)+IF(CONFIG!$B$12=2,IF(BI52="",0,BI52),0))</x:f>
      </x:c>
      <x:c r="BN52" s="128" t="str">
        <x:f>IF(C52="","",IF(AG52="",0,AG52)+IF(CONFIG!$B$12=2,IF(BJ52="",0,BJ52),0))</x:f>
      </x:c>
      <x:c r="BO52" s="128" t="str">
        <x:f>IF(C52="","",1+COUNTIFS($BL$6:$BL$105,"&gt;"&amp;BL52)+COUNTIFS($BL$6:$BL$105,BL52,$BM$6:$BM$105,"&gt;"&amp;BM52))</x:f>
      </x:c>
      <x:c r="BP52" s="129"/>
    </x:row>
    <x:row r="53" ht="20" customHeight="1">
      <x:c r="A53" s="127" t="n">
        <x:f>ROW()-5</x:f>
        <x:v>48</x:v>
      </x:c>
      <x:c r="B53" s="130"/>
      <x:c r="C53" s="129"/>
      <x:c r="D53" s="129"/>
      <x:c r="E53" s="129"/>
      <x:c r="F53" s="127"/>
      <x:c r="G53" s="127"/>
      <x:c r="H53" s="127"/>
      <x:c r="I53" s="127"/>
      <x:c r="J53" s="127"/>
      <x:c r="K53" s="127"/>
      <x:c r="L53" s="127"/>
      <x:c r="M53" s="127"/>
      <x:c r="N53" s="127"/>
      <x:c r="O53" s="127"/>
      <x:c r="P53" s="127"/>
      <x:c r="Q53" s="127"/>
      <x:c r="R53" s="127"/>
      <x:c r="S53" s="127"/>
      <x:c r="T53" s="127"/>
      <x:c r="U53" s="127"/>
      <x:c r="V53" s="127"/>
      <x:c r="W53" s="127"/>
      <x:c r="X53" s="127"/>
      <x:c r="Y53" s="127"/>
      <x:c r="Z53" s="127"/>
      <x:c r="AA53" s="127"/>
      <x:c r="AB53" s="127"/>
      <x:c r="AC53" s="127"/>
      <x:c r="AD53" s="127"/>
      <x:c r="AE53" s="127" t="str">
        <x:f>IF(C53="","",SUM(F53:AD53))</x:f>
      </x:c>
      <x:c r="AF53" s="127"/>
      <x:c r="AG53" s="127"/>
      <x:c r="AH53" s="127" t="str">
        <x:f>IF(C53="","",AE53-IF(AG53="",0,AG53))</x:f>
      </x:c>
      <x:c r="AI53" s="127"/>
      <x:c r="AJ53" s="127"/>
      <x:c r="AK53" s="127"/>
      <x:c r="AL53" s="127"/>
      <x:c r="AM53" s="127"/>
      <x:c r="AN53" s="127"/>
      <x:c r="AO53" s="127"/>
      <x:c r="AP53" s="127"/>
      <x:c r="AQ53" s="127"/>
      <x:c r="AR53" s="127"/>
      <x:c r="AS53" s="127"/>
      <x:c r="AT53" s="127"/>
      <x:c r="AU53" s="127"/>
      <x:c r="AV53" s="127"/>
      <x:c r="AW53" s="127"/>
      <x:c r="AX53" s="127"/>
      <x:c r="AY53" s="127"/>
      <x:c r="AZ53" s="127"/>
      <x:c r="BA53" s="127"/>
      <x:c r="BB53" s="127"/>
      <x:c r="BC53" s="127"/>
      <x:c r="BD53" s="127"/>
      <x:c r="BE53" s="127"/>
      <x:c r="BF53" s="127"/>
      <x:c r="BG53" s="127"/>
      <x:c r="BH53" s="127" t="str">
        <x:f>IF(OR(C53="",CONFIG!$B$12&lt;&gt;2),"",SUM(AI53:BG53))</x:f>
      </x:c>
      <x:c r="BI53" s="127"/>
      <x:c r="BJ53" s="127"/>
      <x:c r="BK53" s="127" t="str">
        <x:f>IF(OR(C53="",CONFIG!$B$12&lt;&gt;2),"",BH53-IF(BJ53="",0,BJ53))</x:f>
      </x:c>
      <x:c r="BL53" s="128" t="str">
        <x:f>IF(C53="","",AH53+IF(CONFIG!$B$12=2,IF(BK53="",0,BK53),0))</x:f>
      </x:c>
      <x:c r="BM53" s="128" t="str">
        <x:f>IF(C53="","",IF(AF53="",0,AF53)+IF(CONFIG!$B$12=2,IF(BI53="",0,BI53),0))</x:f>
      </x:c>
      <x:c r="BN53" s="128" t="str">
        <x:f>IF(C53="","",IF(AG53="",0,AG53)+IF(CONFIG!$B$12=2,IF(BJ53="",0,BJ53),0))</x:f>
      </x:c>
      <x:c r="BO53" s="128" t="str">
        <x:f>IF(C53="","",1+COUNTIFS($BL$6:$BL$105,"&gt;"&amp;BL53)+COUNTIFS($BL$6:$BL$105,BL53,$BM$6:$BM$105,"&gt;"&amp;BM53))</x:f>
      </x:c>
      <x:c r="BP53" s="129"/>
    </x:row>
    <x:row r="54" ht="20" customHeight="1">
      <x:c r="A54" s="127" t="n">
        <x:f>ROW()-5</x:f>
        <x:v>49</x:v>
      </x:c>
      <x:c r="B54" s="130"/>
      <x:c r="C54" s="129"/>
      <x:c r="D54" s="129"/>
      <x:c r="E54" s="129"/>
      <x:c r="F54" s="127"/>
      <x:c r="G54" s="127"/>
      <x:c r="H54" s="127"/>
      <x:c r="I54" s="127"/>
      <x:c r="J54" s="127"/>
      <x:c r="K54" s="127"/>
      <x:c r="L54" s="127"/>
      <x:c r="M54" s="127"/>
      <x:c r="N54" s="127"/>
      <x:c r="O54" s="127"/>
      <x:c r="P54" s="127"/>
      <x:c r="Q54" s="127"/>
      <x:c r="R54" s="127"/>
      <x:c r="S54" s="127"/>
      <x:c r="T54" s="127"/>
      <x:c r="U54" s="127"/>
      <x:c r="V54" s="127"/>
      <x:c r="W54" s="127"/>
      <x:c r="X54" s="127"/>
      <x:c r="Y54" s="127"/>
      <x:c r="Z54" s="127"/>
      <x:c r="AA54" s="127"/>
      <x:c r="AB54" s="127"/>
      <x:c r="AC54" s="127"/>
      <x:c r="AD54" s="127"/>
      <x:c r="AE54" s="127" t="str">
        <x:f>IF(C54="","",SUM(F54:AD54))</x:f>
      </x:c>
      <x:c r="AF54" s="127"/>
      <x:c r="AG54" s="127"/>
      <x:c r="AH54" s="127" t="str">
        <x:f>IF(C54="","",AE54-IF(AG54="",0,AG54))</x:f>
      </x:c>
      <x:c r="AI54" s="127"/>
      <x:c r="AJ54" s="127"/>
      <x:c r="AK54" s="127"/>
      <x:c r="AL54" s="127"/>
      <x:c r="AM54" s="127"/>
      <x:c r="AN54" s="127"/>
      <x:c r="AO54" s="127"/>
      <x:c r="AP54" s="127"/>
      <x:c r="AQ54" s="127"/>
      <x:c r="AR54" s="127"/>
      <x:c r="AS54" s="127"/>
      <x:c r="AT54" s="127"/>
      <x:c r="AU54" s="127"/>
      <x:c r="AV54" s="127"/>
      <x:c r="AW54" s="127"/>
      <x:c r="AX54" s="127"/>
      <x:c r="AY54" s="127"/>
      <x:c r="AZ54" s="127"/>
      <x:c r="BA54" s="127"/>
      <x:c r="BB54" s="127"/>
      <x:c r="BC54" s="127"/>
      <x:c r="BD54" s="127"/>
      <x:c r="BE54" s="127"/>
      <x:c r="BF54" s="127"/>
      <x:c r="BG54" s="127"/>
      <x:c r="BH54" s="127" t="str">
        <x:f>IF(OR(C54="",CONFIG!$B$12&lt;&gt;2),"",SUM(AI54:BG54))</x:f>
      </x:c>
      <x:c r="BI54" s="127"/>
      <x:c r="BJ54" s="127"/>
      <x:c r="BK54" s="127" t="str">
        <x:f>IF(OR(C54="",CONFIG!$B$12&lt;&gt;2),"",BH54-IF(BJ54="",0,BJ54))</x:f>
      </x:c>
      <x:c r="BL54" s="128" t="str">
        <x:f>IF(C54="","",AH54+IF(CONFIG!$B$12=2,IF(BK54="",0,BK54),0))</x:f>
      </x:c>
      <x:c r="BM54" s="128" t="str">
        <x:f>IF(C54="","",IF(AF54="",0,AF54)+IF(CONFIG!$B$12=2,IF(BI54="",0,BI54),0))</x:f>
      </x:c>
      <x:c r="BN54" s="128" t="str">
        <x:f>IF(C54="","",IF(AG54="",0,AG54)+IF(CONFIG!$B$12=2,IF(BJ54="",0,BJ54),0))</x:f>
      </x:c>
      <x:c r="BO54" s="128" t="str">
        <x:f>IF(C54="","",1+COUNTIFS($BL$6:$BL$105,"&gt;"&amp;BL54)+COUNTIFS($BL$6:$BL$105,BL54,$BM$6:$BM$105,"&gt;"&amp;BM54))</x:f>
      </x:c>
      <x:c r="BP54" s="129"/>
    </x:row>
    <x:row r="55" ht="20" customHeight="1">
      <x:c r="A55" s="127" t="n">
        <x:f>ROW()-5</x:f>
        <x:v>50</x:v>
      </x:c>
      <x:c r="B55" s="130"/>
      <x:c r="C55" s="129"/>
      <x:c r="D55" s="129"/>
      <x:c r="E55" s="129"/>
      <x:c r="F55" s="127"/>
      <x:c r="G55" s="127"/>
      <x:c r="H55" s="127"/>
      <x:c r="I55" s="127"/>
      <x:c r="J55" s="127"/>
      <x:c r="K55" s="127"/>
      <x:c r="L55" s="127"/>
      <x:c r="M55" s="127"/>
      <x:c r="N55" s="127"/>
      <x:c r="O55" s="127"/>
      <x:c r="P55" s="127"/>
      <x:c r="Q55" s="127"/>
      <x:c r="R55" s="127"/>
      <x:c r="S55" s="127"/>
      <x:c r="T55" s="127"/>
      <x:c r="U55" s="127"/>
      <x:c r="V55" s="127"/>
      <x:c r="W55" s="127"/>
      <x:c r="X55" s="127"/>
      <x:c r="Y55" s="127"/>
      <x:c r="Z55" s="127"/>
      <x:c r="AA55" s="127"/>
      <x:c r="AB55" s="127"/>
      <x:c r="AC55" s="127"/>
      <x:c r="AD55" s="127"/>
      <x:c r="AE55" s="127" t="str">
        <x:f>IF(C55="","",SUM(F55:AD55))</x:f>
      </x:c>
      <x:c r="AF55" s="127"/>
      <x:c r="AG55" s="127"/>
      <x:c r="AH55" s="127" t="str">
        <x:f>IF(C55="","",AE55-IF(AG55="",0,AG55))</x:f>
      </x:c>
      <x:c r="AI55" s="127"/>
      <x:c r="AJ55" s="127"/>
      <x:c r="AK55" s="127"/>
      <x:c r="AL55" s="127"/>
      <x:c r="AM55" s="127"/>
      <x:c r="AN55" s="127"/>
      <x:c r="AO55" s="127"/>
      <x:c r="AP55" s="127"/>
      <x:c r="AQ55" s="127"/>
      <x:c r="AR55" s="127"/>
      <x:c r="AS55" s="127"/>
      <x:c r="AT55" s="127"/>
      <x:c r="AU55" s="127"/>
      <x:c r="AV55" s="127"/>
      <x:c r="AW55" s="127"/>
      <x:c r="AX55" s="127"/>
      <x:c r="AY55" s="127"/>
      <x:c r="AZ55" s="127"/>
      <x:c r="BA55" s="127"/>
      <x:c r="BB55" s="127"/>
      <x:c r="BC55" s="127"/>
      <x:c r="BD55" s="127"/>
      <x:c r="BE55" s="127"/>
      <x:c r="BF55" s="127"/>
      <x:c r="BG55" s="127"/>
      <x:c r="BH55" s="127" t="str">
        <x:f>IF(OR(C55="",CONFIG!$B$12&lt;&gt;2),"",SUM(AI55:BG55))</x:f>
      </x:c>
      <x:c r="BI55" s="127"/>
      <x:c r="BJ55" s="127"/>
      <x:c r="BK55" s="127" t="str">
        <x:f>IF(OR(C55="",CONFIG!$B$12&lt;&gt;2),"",BH55-IF(BJ55="",0,BJ55))</x:f>
      </x:c>
      <x:c r="BL55" s="128" t="str">
        <x:f>IF(C55="","",AH55+IF(CONFIG!$B$12=2,IF(BK55="",0,BK55),0))</x:f>
      </x:c>
      <x:c r="BM55" s="128" t="str">
        <x:f>IF(C55="","",IF(AF55="",0,AF55)+IF(CONFIG!$B$12=2,IF(BI55="",0,BI55),0))</x:f>
      </x:c>
      <x:c r="BN55" s="128" t="str">
        <x:f>IF(C55="","",IF(AG55="",0,AG55)+IF(CONFIG!$B$12=2,IF(BJ55="",0,BJ55),0))</x:f>
      </x:c>
      <x:c r="BO55" s="128" t="str">
        <x:f>IF(C55="","",1+COUNTIFS($BL$6:$BL$105,"&gt;"&amp;BL55)+COUNTIFS($BL$6:$BL$105,BL55,$BM$6:$BM$105,"&gt;"&amp;BM55))</x:f>
      </x:c>
      <x:c r="BP55" s="129"/>
    </x:row>
    <x:row r="56" ht="20" customHeight="1">
      <x:c r="A56" s="127" t="n">
        <x:f>ROW()-5</x:f>
        <x:v>51</x:v>
      </x:c>
      <x:c r="B56" s="130"/>
      <x:c r="C56" s="129"/>
      <x:c r="D56" s="129"/>
      <x:c r="E56" s="129"/>
      <x:c r="F56" s="127"/>
      <x:c r="G56" s="127"/>
      <x:c r="H56" s="127"/>
      <x:c r="I56" s="127"/>
      <x:c r="J56" s="127"/>
      <x:c r="K56" s="127"/>
      <x:c r="L56" s="127"/>
      <x:c r="M56" s="127"/>
      <x:c r="N56" s="127"/>
      <x:c r="O56" s="127"/>
      <x:c r="P56" s="127"/>
      <x:c r="Q56" s="127"/>
      <x:c r="R56" s="127"/>
      <x:c r="S56" s="127"/>
      <x:c r="T56" s="127"/>
      <x:c r="U56" s="127"/>
      <x:c r="V56" s="127"/>
      <x:c r="W56" s="127"/>
      <x:c r="X56" s="127"/>
      <x:c r="Y56" s="127"/>
      <x:c r="Z56" s="127"/>
      <x:c r="AA56" s="127"/>
      <x:c r="AB56" s="127"/>
      <x:c r="AC56" s="127"/>
      <x:c r="AD56" s="127"/>
      <x:c r="AE56" s="127" t="str">
        <x:f>IF(C56="","",SUM(F56:AD56))</x:f>
      </x:c>
      <x:c r="AF56" s="127"/>
      <x:c r="AG56" s="127"/>
      <x:c r="AH56" s="127" t="str">
        <x:f>IF(C56="","",AE56-IF(AG56="",0,AG56))</x:f>
      </x:c>
      <x:c r="AI56" s="127"/>
      <x:c r="AJ56" s="127"/>
      <x:c r="AK56" s="127"/>
      <x:c r="AL56" s="127"/>
      <x:c r="AM56" s="127"/>
      <x:c r="AN56" s="127"/>
      <x:c r="AO56" s="127"/>
      <x:c r="AP56" s="127"/>
      <x:c r="AQ56" s="127"/>
      <x:c r="AR56" s="127"/>
      <x:c r="AS56" s="127"/>
      <x:c r="AT56" s="127"/>
      <x:c r="AU56" s="127"/>
      <x:c r="AV56" s="127"/>
      <x:c r="AW56" s="127"/>
      <x:c r="AX56" s="127"/>
      <x:c r="AY56" s="127"/>
      <x:c r="AZ56" s="127"/>
      <x:c r="BA56" s="127"/>
      <x:c r="BB56" s="127"/>
      <x:c r="BC56" s="127"/>
      <x:c r="BD56" s="127"/>
      <x:c r="BE56" s="127"/>
      <x:c r="BF56" s="127"/>
      <x:c r="BG56" s="127"/>
      <x:c r="BH56" s="127" t="str">
        <x:f>IF(OR(C56="",CONFIG!$B$12&lt;&gt;2),"",SUM(AI56:BG56))</x:f>
      </x:c>
      <x:c r="BI56" s="127"/>
      <x:c r="BJ56" s="127"/>
      <x:c r="BK56" s="127" t="str">
        <x:f>IF(OR(C56="",CONFIG!$B$12&lt;&gt;2),"",BH56-IF(BJ56="",0,BJ56))</x:f>
      </x:c>
      <x:c r="BL56" s="128" t="str">
        <x:f>IF(C56="","",AH56+IF(CONFIG!$B$12=2,IF(BK56="",0,BK56),0))</x:f>
      </x:c>
      <x:c r="BM56" s="128" t="str">
        <x:f>IF(C56="","",IF(AF56="",0,AF56)+IF(CONFIG!$B$12=2,IF(BI56="",0,BI56),0))</x:f>
      </x:c>
      <x:c r="BN56" s="128" t="str">
        <x:f>IF(C56="","",IF(AG56="",0,AG56)+IF(CONFIG!$B$12=2,IF(BJ56="",0,BJ56),0))</x:f>
      </x:c>
      <x:c r="BO56" s="128" t="str">
        <x:f>IF(C56="","",1+COUNTIFS($BL$6:$BL$105,"&gt;"&amp;BL56)+COUNTIFS($BL$6:$BL$105,BL56,$BM$6:$BM$105,"&gt;"&amp;BM56))</x:f>
      </x:c>
      <x:c r="BP56" s="129"/>
    </x:row>
    <x:row r="57" ht="20" customHeight="1">
      <x:c r="A57" s="127" t="n">
        <x:f>ROW()-5</x:f>
        <x:v>52</x:v>
      </x:c>
      <x:c r="B57" s="130"/>
      <x:c r="C57" s="129"/>
      <x:c r="D57" s="129"/>
      <x:c r="E57" s="129"/>
      <x:c r="F57" s="127"/>
      <x:c r="G57" s="127"/>
      <x:c r="H57" s="127"/>
      <x:c r="I57" s="127"/>
      <x:c r="J57" s="127"/>
      <x:c r="K57" s="127"/>
      <x:c r="L57" s="127"/>
      <x:c r="M57" s="127"/>
      <x:c r="N57" s="127"/>
      <x:c r="O57" s="127"/>
      <x:c r="P57" s="127"/>
      <x:c r="Q57" s="127"/>
      <x:c r="R57" s="127"/>
      <x:c r="S57" s="127"/>
      <x:c r="T57" s="127"/>
      <x:c r="U57" s="127"/>
      <x:c r="V57" s="127"/>
      <x:c r="W57" s="127"/>
      <x:c r="X57" s="127"/>
      <x:c r="Y57" s="127"/>
      <x:c r="Z57" s="127"/>
      <x:c r="AA57" s="127"/>
      <x:c r="AB57" s="127"/>
      <x:c r="AC57" s="127"/>
      <x:c r="AD57" s="127"/>
      <x:c r="AE57" s="127" t="str">
        <x:f>IF(C57="","",SUM(F57:AD57))</x:f>
      </x:c>
      <x:c r="AF57" s="127"/>
      <x:c r="AG57" s="127"/>
      <x:c r="AH57" s="127" t="str">
        <x:f>IF(C57="","",AE57-IF(AG57="",0,AG57))</x:f>
      </x:c>
      <x:c r="AI57" s="127"/>
      <x:c r="AJ57" s="127"/>
      <x:c r="AK57" s="127"/>
      <x:c r="AL57" s="127"/>
      <x:c r="AM57" s="127"/>
      <x:c r="AN57" s="127"/>
      <x:c r="AO57" s="127"/>
      <x:c r="AP57" s="127"/>
      <x:c r="AQ57" s="127"/>
      <x:c r="AR57" s="127"/>
      <x:c r="AS57" s="127"/>
      <x:c r="AT57" s="127"/>
      <x:c r="AU57" s="127"/>
      <x:c r="AV57" s="127"/>
      <x:c r="AW57" s="127"/>
      <x:c r="AX57" s="127"/>
      <x:c r="AY57" s="127"/>
      <x:c r="AZ57" s="127"/>
      <x:c r="BA57" s="127"/>
      <x:c r="BB57" s="127"/>
      <x:c r="BC57" s="127"/>
      <x:c r="BD57" s="127"/>
      <x:c r="BE57" s="127"/>
      <x:c r="BF57" s="127"/>
      <x:c r="BG57" s="127"/>
      <x:c r="BH57" s="127" t="str">
        <x:f>IF(OR(C57="",CONFIG!$B$12&lt;&gt;2),"",SUM(AI57:BG57))</x:f>
      </x:c>
      <x:c r="BI57" s="127"/>
      <x:c r="BJ57" s="127"/>
      <x:c r="BK57" s="127" t="str">
        <x:f>IF(OR(C57="",CONFIG!$B$12&lt;&gt;2),"",BH57-IF(BJ57="",0,BJ57))</x:f>
      </x:c>
      <x:c r="BL57" s="128" t="str">
        <x:f>IF(C57="","",AH57+IF(CONFIG!$B$12=2,IF(BK57="",0,BK57),0))</x:f>
      </x:c>
      <x:c r="BM57" s="128" t="str">
        <x:f>IF(C57="","",IF(AF57="",0,AF57)+IF(CONFIG!$B$12=2,IF(BI57="",0,BI57),0))</x:f>
      </x:c>
      <x:c r="BN57" s="128" t="str">
        <x:f>IF(C57="","",IF(AG57="",0,AG57)+IF(CONFIG!$B$12=2,IF(BJ57="",0,BJ57),0))</x:f>
      </x:c>
      <x:c r="BO57" s="128" t="str">
        <x:f>IF(C57="","",1+COUNTIFS($BL$6:$BL$105,"&gt;"&amp;BL57)+COUNTIFS($BL$6:$BL$105,BL57,$BM$6:$BM$105,"&gt;"&amp;BM57))</x:f>
      </x:c>
      <x:c r="BP57" s="129"/>
    </x:row>
    <x:row r="58" ht="20" customHeight="1">
      <x:c r="A58" s="127" t="n">
        <x:f>ROW()-5</x:f>
        <x:v>53</x:v>
      </x:c>
      <x:c r="B58" s="130"/>
      <x:c r="C58" s="129"/>
      <x:c r="D58" s="129"/>
      <x:c r="E58" s="129"/>
      <x:c r="F58" s="127"/>
      <x:c r="G58" s="127"/>
      <x:c r="H58" s="127"/>
      <x:c r="I58" s="127"/>
      <x:c r="J58" s="127"/>
      <x:c r="K58" s="127"/>
      <x:c r="L58" s="127"/>
      <x:c r="M58" s="127"/>
      <x:c r="N58" s="127"/>
      <x:c r="O58" s="127"/>
      <x:c r="P58" s="127"/>
      <x:c r="Q58" s="127"/>
      <x:c r="R58" s="127"/>
      <x:c r="S58" s="127"/>
      <x:c r="T58" s="127"/>
      <x:c r="U58" s="127"/>
      <x:c r="V58" s="127"/>
      <x:c r="W58" s="127"/>
      <x:c r="X58" s="127"/>
      <x:c r="Y58" s="127"/>
      <x:c r="Z58" s="127"/>
      <x:c r="AA58" s="127"/>
      <x:c r="AB58" s="127"/>
      <x:c r="AC58" s="127"/>
      <x:c r="AD58" s="127"/>
      <x:c r="AE58" s="127" t="str">
        <x:f>IF(C58="","",SUM(F58:AD58))</x:f>
      </x:c>
      <x:c r="AF58" s="127"/>
      <x:c r="AG58" s="127"/>
      <x:c r="AH58" s="127" t="str">
        <x:f>IF(C58="","",AE58-IF(AG58="",0,AG58))</x:f>
      </x:c>
      <x:c r="AI58" s="127"/>
      <x:c r="AJ58" s="127"/>
      <x:c r="AK58" s="127"/>
      <x:c r="AL58" s="127"/>
      <x:c r="AM58" s="127"/>
      <x:c r="AN58" s="127"/>
      <x:c r="AO58" s="127"/>
      <x:c r="AP58" s="127"/>
      <x:c r="AQ58" s="127"/>
      <x:c r="AR58" s="127"/>
      <x:c r="AS58" s="127"/>
      <x:c r="AT58" s="127"/>
      <x:c r="AU58" s="127"/>
      <x:c r="AV58" s="127"/>
      <x:c r="AW58" s="127"/>
      <x:c r="AX58" s="127"/>
      <x:c r="AY58" s="127"/>
      <x:c r="AZ58" s="127"/>
      <x:c r="BA58" s="127"/>
      <x:c r="BB58" s="127"/>
      <x:c r="BC58" s="127"/>
      <x:c r="BD58" s="127"/>
      <x:c r="BE58" s="127"/>
      <x:c r="BF58" s="127"/>
      <x:c r="BG58" s="127"/>
      <x:c r="BH58" s="127" t="str">
        <x:f>IF(OR(C58="",CONFIG!$B$12&lt;&gt;2),"",SUM(AI58:BG58))</x:f>
      </x:c>
      <x:c r="BI58" s="127"/>
      <x:c r="BJ58" s="127"/>
      <x:c r="BK58" s="127" t="str">
        <x:f>IF(OR(C58="",CONFIG!$B$12&lt;&gt;2),"",BH58-IF(BJ58="",0,BJ58))</x:f>
      </x:c>
      <x:c r="BL58" s="128" t="str">
        <x:f>IF(C58="","",AH58+IF(CONFIG!$B$12=2,IF(BK58="",0,BK58),0))</x:f>
      </x:c>
      <x:c r="BM58" s="128" t="str">
        <x:f>IF(C58="","",IF(AF58="",0,AF58)+IF(CONFIG!$B$12=2,IF(BI58="",0,BI58),0))</x:f>
      </x:c>
      <x:c r="BN58" s="128" t="str">
        <x:f>IF(C58="","",IF(AG58="",0,AG58)+IF(CONFIG!$B$12=2,IF(BJ58="",0,BJ58),0))</x:f>
      </x:c>
      <x:c r="BO58" s="128" t="str">
        <x:f>IF(C58="","",1+COUNTIFS($BL$6:$BL$105,"&gt;"&amp;BL58)+COUNTIFS($BL$6:$BL$105,BL58,$BM$6:$BM$105,"&gt;"&amp;BM58))</x:f>
      </x:c>
      <x:c r="BP58" s="129"/>
    </x:row>
    <x:row r="59" ht="20" customHeight="1">
      <x:c r="A59" s="127" t="n">
        <x:f>ROW()-5</x:f>
        <x:v>54</x:v>
      </x:c>
      <x:c r="B59" s="130"/>
      <x:c r="C59" s="129"/>
      <x:c r="D59" s="129"/>
      <x:c r="E59" s="129"/>
      <x:c r="F59" s="127"/>
      <x:c r="G59" s="127"/>
      <x:c r="H59" s="127"/>
      <x:c r="I59" s="127"/>
      <x:c r="J59" s="127"/>
      <x:c r="K59" s="127"/>
      <x:c r="L59" s="127"/>
      <x:c r="M59" s="127"/>
      <x:c r="N59" s="127"/>
      <x:c r="O59" s="127"/>
      <x:c r="P59" s="127"/>
      <x:c r="Q59" s="127"/>
      <x:c r="R59" s="127"/>
      <x:c r="S59" s="127"/>
      <x:c r="T59" s="127"/>
      <x:c r="U59" s="127"/>
      <x:c r="V59" s="127"/>
      <x:c r="W59" s="127"/>
      <x:c r="X59" s="127"/>
      <x:c r="Y59" s="127"/>
      <x:c r="Z59" s="127"/>
      <x:c r="AA59" s="127"/>
      <x:c r="AB59" s="127"/>
      <x:c r="AC59" s="127"/>
      <x:c r="AD59" s="127"/>
      <x:c r="AE59" s="127" t="str">
        <x:f>IF(C59="","",SUM(F59:AD59))</x:f>
      </x:c>
      <x:c r="AF59" s="127"/>
      <x:c r="AG59" s="127"/>
      <x:c r="AH59" s="127" t="str">
        <x:f>IF(C59="","",AE59-IF(AG59="",0,AG59))</x:f>
      </x:c>
      <x:c r="AI59" s="127"/>
      <x:c r="AJ59" s="127"/>
      <x:c r="AK59" s="127"/>
      <x:c r="AL59" s="127"/>
      <x:c r="AM59" s="127"/>
      <x:c r="AN59" s="127"/>
      <x:c r="AO59" s="127"/>
      <x:c r="AP59" s="127"/>
      <x:c r="AQ59" s="127"/>
      <x:c r="AR59" s="127"/>
      <x:c r="AS59" s="127"/>
      <x:c r="AT59" s="127"/>
      <x:c r="AU59" s="127"/>
      <x:c r="AV59" s="127"/>
      <x:c r="AW59" s="127"/>
      <x:c r="AX59" s="127"/>
      <x:c r="AY59" s="127"/>
      <x:c r="AZ59" s="127"/>
      <x:c r="BA59" s="127"/>
      <x:c r="BB59" s="127"/>
      <x:c r="BC59" s="127"/>
      <x:c r="BD59" s="127"/>
      <x:c r="BE59" s="127"/>
      <x:c r="BF59" s="127"/>
      <x:c r="BG59" s="127"/>
      <x:c r="BH59" s="127" t="str">
        <x:f>IF(OR(C59="",CONFIG!$B$12&lt;&gt;2),"",SUM(AI59:BG59))</x:f>
      </x:c>
      <x:c r="BI59" s="127"/>
      <x:c r="BJ59" s="127"/>
      <x:c r="BK59" s="127" t="str">
        <x:f>IF(OR(C59="",CONFIG!$B$12&lt;&gt;2),"",BH59-IF(BJ59="",0,BJ59))</x:f>
      </x:c>
      <x:c r="BL59" s="128" t="str">
        <x:f>IF(C59="","",AH59+IF(CONFIG!$B$12=2,IF(BK59="",0,BK59),0))</x:f>
      </x:c>
      <x:c r="BM59" s="128" t="str">
        <x:f>IF(C59="","",IF(AF59="",0,AF59)+IF(CONFIG!$B$12=2,IF(BI59="",0,BI59),0))</x:f>
      </x:c>
      <x:c r="BN59" s="128" t="str">
        <x:f>IF(C59="","",IF(AG59="",0,AG59)+IF(CONFIG!$B$12=2,IF(BJ59="",0,BJ59),0))</x:f>
      </x:c>
      <x:c r="BO59" s="128" t="str">
        <x:f>IF(C59="","",1+COUNTIFS($BL$6:$BL$105,"&gt;"&amp;BL59)+COUNTIFS($BL$6:$BL$105,BL59,$BM$6:$BM$105,"&gt;"&amp;BM59))</x:f>
      </x:c>
      <x:c r="BP59" s="129"/>
    </x:row>
    <x:row r="60" ht="20" customHeight="1">
      <x:c r="A60" s="127" t="n">
        <x:f>ROW()-5</x:f>
        <x:v>55</x:v>
      </x:c>
      <x:c r="B60" s="130"/>
      <x:c r="C60" s="129"/>
      <x:c r="D60" s="129"/>
      <x:c r="E60" s="129"/>
      <x:c r="F60" s="127"/>
      <x:c r="G60" s="127"/>
      <x:c r="H60" s="127"/>
      <x:c r="I60" s="127"/>
      <x:c r="J60" s="127"/>
      <x:c r="K60" s="127"/>
      <x:c r="L60" s="127"/>
      <x:c r="M60" s="127"/>
      <x:c r="N60" s="127"/>
      <x:c r="O60" s="127"/>
      <x:c r="P60" s="127"/>
      <x:c r="Q60" s="127"/>
      <x:c r="R60" s="127"/>
      <x:c r="S60" s="127"/>
      <x:c r="T60" s="127"/>
      <x:c r="U60" s="127"/>
      <x:c r="V60" s="127"/>
      <x:c r="W60" s="127"/>
      <x:c r="X60" s="127"/>
      <x:c r="Y60" s="127"/>
      <x:c r="Z60" s="127"/>
      <x:c r="AA60" s="127"/>
      <x:c r="AB60" s="127"/>
      <x:c r="AC60" s="127"/>
      <x:c r="AD60" s="127"/>
      <x:c r="AE60" s="127" t="str">
        <x:f>IF(C60="","",SUM(F60:AD60))</x:f>
      </x:c>
      <x:c r="AF60" s="127"/>
      <x:c r="AG60" s="127"/>
      <x:c r="AH60" s="127" t="str">
        <x:f>IF(C60="","",AE60-IF(AG60="",0,AG60))</x:f>
      </x:c>
      <x:c r="AI60" s="127"/>
      <x:c r="AJ60" s="127"/>
      <x:c r="AK60" s="127"/>
      <x:c r="AL60" s="127"/>
      <x:c r="AM60" s="127"/>
      <x:c r="AN60" s="127"/>
      <x:c r="AO60" s="127"/>
      <x:c r="AP60" s="127"/>
      <x:c r="AQ60" s="127"/>
      <x:c r="AR60" s="127"/>
      <x:c r="AS60" s="127"/>
      <x:c r="AT60" s="127"/>
      <x:c r="AU60" s="127"/>
      <x:c r="AV60" s="127"/>
      <x:c r="AW60" s="127"/>
      <x:c r="AX60" s="127"/>
      <x:c r="AY60" s="127"/>
      <x:c r="AZ60" s="127"/>
      <x:c r="BA60" s="127"/>
      <x:c r="BB60" s="127"/>
      <x:c r="BC60" s="127"/>
      <x:c r="BD60" s="127"/>
      <x:c r="BE60" s="127"/>
      <x:c r="BF60" s="127"/>
      <x:c r="BG60" s="127"/>
      <x:c r="BH60" s="127" t="str">
        <x:f>IF(OR(C60="",CONFIG!$B$12&lt;&gt;2),"",SUM(AI60:BG60))</x:f>
      </x:c>
      <x:c r="BI60" s="127"/>
      <x:c r="BJ60" s="127"/>
      <x:c r="BK60" s="127" t="str">
        <x:f>IF(OR(C60="",CONFIG!$B$12&lt;&gt;2),"",BH60-IF(BJ60="",0,BJ60))</x:f>
      </x:c>
      <x:c r="BL60" s="128" t="str">
        <x:f>IF(C60="","",AH60+IF(CONFIG!$B$12=2,IF(BK60="",0,BK60),0))</x:f>
      </x:c>
      <x:c r="BM60" s="128" t="str">
        <x:f>IF(C60="","",IF(AF60="",0,AF60)+IF(CONFIG!$B$12=2,IF(BI60="",0,BI60),0))</x:f>
      </x:c>
      <x:c r="BN60" s="128" t="str">
        <x:f>IF(C60="","",IF(AG60="",0,AG60)+IF(CONFIG!$B$12=2,IF(BJ60="",0,BJ60),0))</x:f>
      </x:c>
      <x:c r="BO60" s="128" t="str">
        <x:f>IF(C60="","",1+COUNTIFS($BL$6:$BL$105,"&gt;"&amp;BL60)+COUNTIFS($BL$6:$BL$105,BL60,$BM$6:$BM$105,"&gt;"&amp;BM60))</x:f>
      </x:c>
      <x:c r="BP60" s="129"/>
    </x:row>
    <x:row r="61" ht="20" customHeight="1">
      <x:c r="A61" s="127" t="n">
        <x:f>ROW()-5</x:f>
        <x:v>56</x:v>
      </x:c>
      <x:c r="B61" s="130"/>
      <x:c r="C61" s="129"/>
      <x:c r="D61" s="129"/>
      <x:c r="E61" s="129"/>
      <x:c r="F61" s="127"/>
      <x:c r="G61" s="127"/>
      <x:c r="H61" s="127"/>
      <x:c r="I61" s="127"/>
      <x:c r="J61" s="127"/>
      <x:c r="K61" s="127"/>
      <x:c r="L61" s="127"/>
      <x:c r="M61" s="127"/>
      <x:c r="N61" s="127"/>
      <x:c r="O61" s="127"/>
      <x:c r="P61" s="127"/>
      <x:c r="Q61" s="127"/>
      <x:c r="R61" s="127"/>
      <x:c r="S61" s="127"/>
      <x:c r="T61" s="127"/>
      <x:c r="U61" s="127"/>
      <x:c r="V61" s="127"/>
      <x:c r="W61" s="127"/>
      <x:c r="X61" s="127"/>
      <x:c r="Y61" s="127"/>
      <x:c r="Z61" s="127"/>
      <x:c r="AA61" s="127"/>
      <x:c r="AB61" s="127"/>
      <x:c r="AC61" s="127"/>
      <x:c r="AD61" s="127"/>
      <x:c r="AE61" s="127" t="str">
        <x:f>IF(C61="","",SUM(F61:AD61))</x:f>
      </x:c>
      <x:c r="AF61" s="127"/>
      <x:c r="AG61" s="127"/>
      <x:c r="AH61" s="127" t="str">
        <x:f>IF(C61="","",AE61-IF(AG61="",0,AG61))</x:f>
      </x:c>
      <x:c r="AI61" s="127"/>
      <x:c r="AJ61" s="127"/>
      <x:c r="AK61" s="127"/>
      <x:c r="AL61" s="127"/>
      <x:c r="AM61" s="127"/>
      <x:c r="AN61" s="127"/>
      <x:c r="AO61" s="127"/>
      <x:c r="AP61" s="127"/>
      <x:c r="AQ61" s="127"/>
      <x:c r="AR61" s="127"/>
      <x:c r="AS61" s="127"/>
      <x:c r="AT61" s="127"/>
      <x:c r="AU61" s="127"/>
      <x:c r="AV61" s="127"/>
      <x:c r="AW61" s="127"/>
      <x:c r="AX61" s="127"/>
      <x:c r="AY61" s="127"/>
      <x:c r="AZ61" s="127"/>
      <x:c r="BA61" s="127"/>
      <x:c r="BB61" s="127"/>
      <x:c r="BC61" s="127"/>
      <x:c r="BD61" s="127"/>
      <x:c r="BE61" s="127"/>
      <x:c r="BF61" s="127"/>
      <x:c r="BG61" s="127"/>
      <x:c r="BH61" s="127" t="str">
        <x:f>IF(OR(C61="",CONFIG!$B$12&lt;&gt;2),"",SUM(AI61:BG61))</x:f>
      </x:c>
      <x:c r="BI61" s="127"/>
      <x:c r="BJ61" s="127"/>
      <x:c r="BK61" s="127" t="str">
        <x:f>IF(OR(C61="",CONFIG!$B$12&lt;&gt;2),"",BH61-IF(BJ61="",0,BJ61))</x:f>
      </x:c>
      <x:c r="BL61" s="128" t="str">
        <x:f>IF(C61="","",AH61+IF(CONFIG!$B$12=2,IF(BK61="",0,BK61),0))</x:f>
      </x:c>
      <x:c r="BM61" s="128" t="str">
        <x:f>IF(C61="","",IF(AF61="",0,AF61)+IF(CONFIG!$B$12=2,IF(BI61="",0,BI61),0))</x:f>
      </x:c>
      <x:c r="BN61" s="128" t="str">
        <x:f>IF(C61="","",IF(AG61="",0,AG61)+IF(CONFIG!$B$12=2,IF(BJ61="",0,BJ61),0))</x:f>
      </x:c>
      <x:c r="BO61" s="128" t="str">
        <x:f>IF(C61="","",1+COUNTIFS($BL$6:$BL$105,"&gt;"&amp;BL61)+COUNTIFS($BL$6:$BL$105,BL61,$BM$6:$BM$105,"&gt;"&amp;BM61))</x:f>
      </x:c>
      <x:c r="BP61" s="129"/>
    </x:row>
    <x:row r="62" ht="20" customHeight="1">
      <x:c r="A62" s="127" t="n">
        <x:f>ROW()-5</x:f>
        <x:v>57</x:v>
      </x:c>
      <x:c r="B62" s="130"/>
      <x:c r="C62" s="129"/>
      <x:c r="D62" s="129"/>
      <x:c r="E62" s="129"/>
      <x:c r="F62" s="127"/>
      <x:c r="G62" s="127"/>
      <x:c r="H62" s="127"/>
      <x:c r="I62" s="127"/>
      <x:c r="J62" s="127"/>
      <x:c r="K62" s="127"/>
      <x:c r="L62" s="127"/>
      <x:c r="M62" s="127"/>
      <x:c r="N62" s="127"/>
      <x:c r="O62" s="127"/>
      <x:c r="P62" s="127"/>
      <x:c r="Q62" s="127"/>
      <x:c r="R62" s="127"/>
      <x:c r="S62" s="127"/>
      <x:c r="T62" s="127"/>
      <x:c r="U62" s="127"/>
      <x:c r="V62" s="127"/>
      <x:c r="W62" s="127"/>
      <x:c r="X62" s="127"/>
      <x:c r="Y62" s="127"/>
      <x:c r="Z62" s="127"/>
      <x:c r="AA62" s="127"/>
      <x:c r="AB62" s="127"/>
      <x:c r="AC62" s="127"/>
      <x:c r="AD62" s="127"/>
      <x:c r="AE62" s="127" t="str">
        <x:f>IF(C62="","",SUM(F62:AD62))</x:f>
      </x:c>
      <x:c r="AF62" s="127"/>
      <x:c r="AG62" s="127"/>
      <x:c r="AH62" s="127" t="str">
        <x:f>IF(C62="","",AE62-IF(AG62="",0,AG62))</x:f>
      </x:c>
      <x:c r="AI62" s="127"/>
      <x:c r="AJ62" s="127"/>
      <x:c r="AK62" s="127"/>
      <x:c r="AL62" s="127"/>
      <x:c r="AM62" s="127"/>
      <x:c r="AN62" s="127"/>
      <x:c r="AO62" s="127"/>
      <x:c r="AP62" s="127"/>
      <x:c r="AQ62" s="127"/>
      <x:c r="AR62" s="127"/>
      <x:c r="AS62" s="127"/>
      <x:c r="AT62" s="127"/>
      <x:c r="AU62" s="127"/>
      <x:c r="AV62" s="127"/>
      <x:c r="AW62" s="127"/>
      <x:c r="AX62" s="127"/>
      <x:c r="AY62" s="127"/>
      <x:c r="AZ62" s="127"/>
      <x:c r="BA62" s="127"/>
      <x:c r="BB62" s="127"/>
      <x:c r="BC62" s="127"/>
      <x:c r="BD62" s="127"/>
      <x:c r="BE62" s="127"/>
      <x:c r="BF62" s="127"/>
      <x:c r="BG62" s="127"/>
      <x:c r="BH62" s="127" t="str">
        <x:f>IF(OR(C62="",CONFIG!$B$12&lt;&gt;2),"",SUM(AI62:BG62))</x:f>
      </x:c>
      <x:c r="BI62" s="127"/>
      <x:c r="BJ62" s="127"/>
      <x:c r="BK62" s="127" t="str">
        <x:f>IF(OR(C62="",CONFIG!$B$12&lt;&gt;2),"",BH62-IF(BJ62="",0,BJ62))</x:f>
      </x:c>
      <x:c r="BL62" s="128" t="str">
        <x:f>IF(C62="","",AH62+IF(CONFIG!$B$12=2,IF(BK62="",0,BK62),0))</x:f>
      </x:c>
      <x:c r="BM62" s="128" t="str">
        <x:f>IF(C62="","",IF(AF62="",0,AF62)+IF(CONFIG!$B$12=2,IF(BI62="",0,BI62),0))</x:f>
      </x:c>
      <x:c r="BN62" s="128" t="str">
        <x:f>IF(C62="","",IF(AG62="",0,AG62)+IF(CONFIG!$B$12=2,IF(BJ62="",0,BJ62),0))</x:f>
      </x:c>
      <x:c r="BO62" s="128" t="str">
        <x:f>IF(C62="","",1+COUNTIFS($BL$6:$BL$105,"&gt;"&amp;BL62)+COUNTIFS($BL$6:$BL$105,BL62,$BM$6:$BM$105,"&gt;"&amp;BM62))</x:f>
      </x:c>
      <x:c r="BP62" s="129"/>
    </x:row>
    <x:row r="63" ht="20" customHeight="1">
      <x:c r="A63" s="127" t="n">
        <x:f>ROW()-5</x:f>
        <x:v>58</x:v>
      </x:c>
      <x:c r="B63" s="130"/>
      <x:c r="C63" s="129"/>
      <x:c r="D63" s="129"/>
      <x:c r="E63" s="129"/>
      <x:c r="F63" s="127"/>
      <x:c r="G63" s="127"/>
      <x:c r="H63" s="127"/>
      <x:c r="I63" s="127"/>
      <x:c r="J63" s="127"/>
      <x:c r="K63" s="127"/>
      <x:c r="L63" s="127"/>
      <x:c r="M63" s="127"/>
      <x:c r="N63" s="127"/>
      <x:c r="O63" s="127"/>
      <x:c r="P63" s="127"/>
      <x:c r="Q63" s="127"/>
      <x:c r="R63" s="127"/>
      <x:c r="S63" s="127"/>
      <x:c r="T63" s="127"/>
      <x:c r="U63" s="127"/>
      <x:c r="V63" s="127"/>
      <x:c r="W63" s="127"/>
      <x:c r="X63" s="127"/>
      <x:c r="Y63" s="127"/>
      <x:c r="Z63" s="127"/>
      <x:c r="AA63" s="127"/>
      <x:c r="AB63" s="127"/>
      <x:c r="AC63" s="127"/>
      <x:c r="AD63" s="127"/>
      <x:c r="AE63" s="127" t="str">
        <x:f>IF(C63="","",SUM(F63:AD63))</x:f>
      </x:c>
      <x:c r="AF63" s="127"/>
      <x:c r="AG63" s="127"/>
      <x:c r="AH63" s="127" t="str">
        <x:f>IF(C63="","",AE63-IF(AG63="",0,AG63))</x:f>
      </x:c>
      <x:c r="AI63" s="127"/>
      <x:c r="AJ63" s="127"/>
      <x:c r="AK63" s="127"/>
      <x:c r="AL63" s="127"/>
      <x:c r="AM63" s="127"/>
      <x:c r="AN63" s="127"/>
      <x:c r="AO63" s="127"/>
      <x:c r="AP63" s="127"/>
      <x:c r="AQ63" s="127"/>
      <x:c r="AR63" s="127"/>
      <x:c r="AS63" s="127"/>
      <x:c r="AT63" s="127"/>
      <x:c r="AU63" s="127"/>
      <x:c r="AV63" s="127"/>
      <x:c r="AW63" s="127"/>
      <x:c r="AX63" s="127"/>
      <x:c r="AY63" s="127"/>
      <x:c r="AZ63" s="127"/>
      <x:c r="BA63" s="127"/>
      <x:c r="BB63" s="127"/>
      <x:c r="BC63" s="127"/>
      <x:c r="BD63" s="127"/>
      <x:c r="BE63" s="127"/>
      <x:c r="BF63" s="127"/>
      <x:c r="BG63" s="127"/>
      <x:c r="BH63" s="127" t="str">
        <x:f>IF(OR(C63="",CONFIG!$B$12&lt;&gt;2),"",SUM(AI63:BG63))</x:f>
      </x:c>
      <x:c r="BI63" s="127"/>
      <x:c r="BJ63" s="127"/>
      <x:c r="BK63" s="127" t="str">
        <x:f>IF(OR(C63="",CONFIG!$B$12&lt;&gt;2),"",BH63-IF(BJ63="",0,BJ63))</x:f>
      </x:c>
      <x:c r="BL63" s="128" t="str">
        <x:f>IF(C63="","",AH63+IF(CONFIG!$B$12=2,IF(BK63="",0,BK63),0))</x:f>
      </x:c>
      <x:c r="BM63" s="128" t="str">
        <x:f>IF(C63="","",IF(AF63="",0,AF63)+IF(CONFIG!$B$12=2,IF(BI63="",0,BI63),0))</x:f>
      </x:c>
      <x:c r="BN63" s="128" t="str">
        <x:f>IF(C63="","",IF(AG63="",0,AG63)+IF(CONFIG!$B$12=2,IF(BJ63="",0,BJ63),0))</x:f>
      </x:c>
      <x:c r="BO63" s="128" t="str">
        <x:f>IF(C63="","",1+COUNTIFS($BL$6:$BL$105,"&gt;"&amp;BL63)+COUNTIFS($BL$6:$BL$105,BL63,$BM$6:$BM$105,"&gt;"&amp;BM63))</x:f>
      </x:c>
      <x:c r="BP63" s="129"/>
    </x:row>
    <x:row r="64" ht="20" customHeight="1">
      <x:c r="A64" s="127" t="n">
        <x:f>ROW()-5</x:f>
        <x:v>59</x:v>
      </x:c>
      <x:c r="B64" s="130"/>
      <x:c r="C64" s="129"/>
      <x:c r="D64" s="129"/>
      <x:c r="E64" s="129"/>
      <x:c r="F64" s="127"/>
      <x:c r="G64" s="127"/>
      <x:c r="H64" s="127"/>
      <x:c r="I64" s="127"/>
      <x:c r="J64" s="127"/>
      <x:c r="K64" s="127"/>
      <x:c r="L64" s="127"/>
      <x:c r="M64" s="127"/>
      <x:c r="N64" s="127"/>
      <x:c r="O64" s="127"/>
      <x:c r="P64" s="127"/>
      <x:c r="Q64" s="127"/>
      <x:c r="R64" s="127"/>
      <x:c r="S64" s="127"/>
      <x:c r="T64" s="127"/>
      <x:c r="U64" s="127"/>
      <x:c r="V64" s="127"/>
      <x:c r="W64" s="127"/>
      <x:c r="X64" s="127"/>
      <x:c r="Y64" s="127"/>
      <x:c r="Z64" s="127"/>
      <x:c r="AA64" s="127"/>
      <x:c r="AB64" s="127"/>
      <x:c r="AC64" s="127"/>
      <x:c r="AD64" s="127"/>
      <x:c r="AE64" s="127" t="str">
        <x:f>IF(C64="","",SUM(F64:AD64))</x:f>
      </x:c>
      <x:c r="AF64" s="127"/>
      <x:c r="AG64" s="127"/>
      <x:c r="AH64" s="127" t="str">
        <x:f>IF(C64="","",AE64-IF(AG64="",0,AG64))</x:f>
      </x:c>
      <x:c r="AI64" s="127"/>
      <x:c r="AJ64" s="127"/>
      <x:c r="AK64" s="127"/>
      <x:c r="AL64" s="127"/>
      <x:c r="AM64" s="127"/>
      <x:c r="AN64" s="127"/>
      <x:c r="AO64" s="127"/>
      <x:c r="AP64" s="127"/>
      <x:c r="AQ64" s="127"/>
      <x:c r="AR64" s="127"/>
      <x:c r="AS64" s="127"/>
      <x:c r="AT64" s="127"/>
      <x:c r="AU64" s="127"/>
      <x:c r="AV64" s="127"/>
      <x:c r="AW64" s="127"/>
      <x:c r="AX64" s="127"/>
      <x:c r="AY64" s="127"/>
      <x:c r="AZ64" s="127"/>
      <x:c r="BA64" s="127"/>
      <x:c r="BB64" s="127"/>
      <x:c r="BC64" s="127"/>
      <x:c r="BD64" s="127"/>
      <x:c r="BE64" s="127"/>
      <x:c r="BF64" s="127"/>
      <x:c r="BG64" s="127"/>
      <x:c r="BH64" s="127" t="str">
        <x:f>IF(OR(C64="",CONFIG!$B$12&lt;&gt;2),"",SUM(AI64:BG64))</x:f>
      </x:c>
      <x:c r="BI64" s="127"/>
      <x:c r="BJ64" s="127"/>
      <x:c r="BK64" s="127" t="str">
        <x:f>IF(OR(C64="",CONFIG!$B$12&lt;&gt;2),"",BH64-IF(BJ64="",0,BJ64))</x:f>
      </x:c>
      <x:c r="BL64" s="128" t="str">
        <x:f>IF(C64="","",AH64+IF(CONFIG!$B$12=2,IF(BK64="",0,BK64),0))</x:f>
      </x:c>
      <x:c r="BM64" s="128" t="str">
        <x:f>IF(C64="","",IF(AF64="",0,AF64)+IF(CONFIG!$B$12=2,IF(BI64="",0,BI64),0))</x:f>
      </x:c>
      <x:c r="BN64" s="128" t="str">
        <x:f>IF(C64="","",IF(AG64="",0,AG64)+IF(CONFIG!$B$12=2,IF(BJ64="",0,BJ64),0))</x:f>
      </x:c>
      <x:c r="BO64" s="128" t="str">
        <x:f>IF(C64="","",1+COUNTIFS($BL$6:$BL$105,"&gt;"&amp;BL64)+COUNTIFS($BL$6:$BL$105,BL64,$BM$6:$BM$105,"&gt;"&amp;BM64))</x:f>
      </x:c>
      <x:c r="BP64" s="129"/>
    </x:row>
    <x:row r="65" ht="20" customHeight="1">
      <x:c r="A65" s="127" t="n">
        <x:f>ROW()-5</x:f>
        <x:v>60</x:v>
      </x:c>
      <x:c r="B65" s="130"/>
      <x:c r="C65" s="129"/>
      <x:c r="D65" s="129"/>
      <x:c r="E65" s="129"/>
      <x:c r="F65" s="127"/>
      <x:c r="G65" s="127"/>
      <x:c r="H65" s="127"/>
      <x:c r="I65" s="127"/>
      <x:c r="J65" s="127"/>
      <x:c r="K65" s="127"/>
      <x:c r="L65" s="127"/>
      <x:c r="M65" s="127"/>
      <x:c r="N65" s="127"/>
      <x:c r="O65" s="127"/>
      <x:c r="P65" s="127"/>
      <x:c r="Q65" s="127"/>
      <x:c r="R65" s="127"/>
      <x:c r="S65" s="127"/>
      <x:c r="T65" s="127"/>
      <x:c r="U65" s="127"/>
      <x:c r="V65" s="127"/>
      <x:c r="W65" s="127"/>
      <x:c r="X65" s="127"/>
      <x:c r="Y65" s="127"/>
      <x:c r="Z65" s="127"/>
      <x:c r="AA65" s="127"/>
      <x:c r="AB65" s="127"/>
      <x:c r="AC65" s="127"/>
      <x:c r="AD65" s="127"/>
      <x:c r="AE65" s="127" t="str">
        <x:f>IF(C65="","",SUM(F65:AD65))</x:f>
      </x:c>
      <x:c r="AF65" s="127"/>
      <x:c r="AG65" s="127"/>
      <x:c r="AH65" s="127" t="str">
        <x:f>IF(C65="","",AE65-IF(AG65="",0,AG65))</x:f>
      </x:c>
      <x:c r="AI65" s="127"/>
      <x:c r="AJ65" s="127"/>
      <x:c r="AK65" s="127"/>
      <x:c r="AL65" s="127"/>
      <x:c r="AM65" s="127"/>
      <x:c r="AN65" s="127"/>
      <x:c r="AO65" s="127"/>
      <x:c r="AP65" s="127"/>
      <x:c r="AQ65" s="127"/>
      <x:c r="AR65" s="127"/>
      <x:c r="AS65" s="127"/>
      <x:c r="AT65" s="127"/>
      <x:c r="AU65" s="127"/>
      <x:c r="AV65" s="127"/>
      <x:c r="AW65" s="127"/>
      <x:c r="AX65" s="127"/>
      <x:c r="AY65" s="127"/>
      <x:c r="AZ65" s="127"/>
      <x:c r="BA65" s="127"/>
      <x:c r="BB65" s="127"/>
      <x:c r="BC65" s="127"/>
      <x:c r="BD65" s="127"/>
      <x:c r="BE65" s="127"/>
      <x:c r="BF65" s="127"/>
      <x:c r="BG65" s="127"/>
      <x:c r="BH65" s="127" t="str">
        <x:f>IF(OR(C65="",CONFIG!$B$12&lt;&gt;2),"",SUM(AI65:BG65))</x:f>
      </x:c>
      <x:c r="BI65" s="127"/>
      <x:c r="BJ65" s="127"/>
      <x:c r="BK65" s="127" t="str">
        <x:f>IF(OR(C65="",CONFIG!$B$12&lt;&gt;2),"",BH65-IF(BJ65="",0,BJ65))</x:f>
      </x:c>
      <x:c r="BL65" s="128" t="str">
        <x:f>IF(C65="","",AH65+IF(CONFIG!$B$12=2,IF(BK65="",0,BK65),0))</x:f>
      </x:c>
      <x:c r="BM65" s="128" t="str">
        <x:f>IF(C65="","",IF(AF65="",0,AF65)+IF(CONFIG!$B$12=2,IF(BI65="",0,BI65),0))</x:f>
      </x:c>
      <x:c r="BN65" s="128" t="str">
        <x:f>IF(C65="","",IF(AG65="",0,AG65)+IF(CONFIG!$B$12=2,IF(BJ65="",0,BJ65),0))</x:f>
      </x:c>
      <x:c r="BO65" s="128" t="str">
        <x:f>IF(C65="","",1+COUNTIFS($BL$6:$BL$105,"&gt;"&amp;BL65)+COUNTIFS($BL$6:$BL$105,BL65,$BM$6:$BM$105,"&gt;"&amp;BM65))</x:f>
      </x:c>
      <x:c r="BP65" s="129"/>
    </x:row>
    <x:row r="66" ht="20" customHeight="1">
      <x:c r="A66" s="127" t="n">
        <x:f>ROW()-5</x:f>
        <x:v>61</x:v>
      </x:c>
      <x:c r="B66" s="130"/>
      <x:c r="C66" s="129"/>
      <x:c r="D66" s="129"/>
      <x:c r="E66" s="129"/>
      <x:c r="F66" s="127"/>
      <x:c r="G66" s="127"/>
      <x:c r="H66" s="127"/>
      <x:c r="I66" s="127"/>
      <x:c r="J66" s="127"/>
      <x:c r="K66" s="127"/>
      <x:c r="L66" s="127"/>
      <x:c r="M66" s="127"/>
      <x:c r="N66" s="127"/>
      <x:c r="O66" s="127"/>
      <x:c r="P66" s="127"/>
      <x:c r="Q66" s="127"/>
      <x:c r="R66" s="127"/>
      <x:c r="S66" s="127"/>
      <x:c r="T66" s="127"/>
      <x:c r="U66" s="127"/>
      <x:c r="V66" s="127"/>
      <x:c r="W66" s="127"/>
      <x:c r="X66" s="127"/>
      <x:c r="Y66" s="127"/>
      <x:c r="Z66" s="127"/>
      <x:c r="AA66" s="127"/>
      <x:c r="AB66" s="127"/>
      <x:c r="AC66" s="127"/>
      <x:c r="AD66" s="127"/>
      <x:c r="AE66" s="127" t="str">
        <x:f>IF(C66="","",SUM(F66:AD66))</x:f>
      </x:c>
      <x:c r="AF66" s="127"/>
      <x:c r="AG66" s="127"/>
      <x:c r="AH66" s="127" t="str">
        <x:f>IF(C66="","",AE66-IF(AG66="",0,AG66))</x:f>
      </x:c>
      <x:c r="AI66" s="127"/>
      <x:c r="AJ66" s="127"/>
      <x:c r="AK66" s="127"/>
      <x:c r="AL66" s="127"/>
      <x:c r="AM66" s="127"/>
      <x:c r="AN66" s="127"/>
      <x:c r="AO66" s="127"/>
      <x:c r="AP66" s="127"/>
      <x:c r="AQ66" s="127"/>
      <x:c r="AR66" s="127"/>
      <x:c r="AS66" s="127"/>
      <x:c r="AT66" s="127"/>
      <x:c r="AU66" s="127"/>
      <x:c r="AV66" s="127"/>
      <x:c r="AW66" s="127"/>
      <x:c r="AX66" s="127"/>
      <x:c r="AY66" s="127"/>
      <x:c r="AZ66" s="127"/>
      <x:c r="BA66" s="127"/>
      <x:c r="BB66" s="127"/>
      <x:c r="BC66" s="127"/>
      <x:c r="BD66" s="127"/>
      <x:c r="BE66" s="127"/>
      <x:c r="BF66" s="127"/>
      <x:c r="BG66" s="127"/>
      <x:c r="BH66" s="127" t="str">
        <x:f>IF(OR(C66="",CONFIG!$B$12&lt;&gt;2),"",SUM(AI66:BG66))</x:f>
      </x:c>
      <x:c r="BI66" s="127"/>
      <x:c r="BJ66" s="127"/>
      <x:c r="BK66" s="127" t="str">
        <x:f>IF(OR(C66="",CONFIG!$B$12&lt;&gt;2),"",BH66-IF(BJ66="",0,BJ66))</x:f>
      </x:c>
      <x:c r="BL66" s="128" t="str">
        <x:f>IF(C66="","",AH66+IF(CONFIG!$B$12=2,IF(BK66="",0,BK66),0))</x:f>
      </x:c>
      <x:c r="BM66" s="128" t="str">
        <x:f>IF(C66="","",IF(AF66="",0,AF66)+IF(CONFIG!$B$12=2,IF(BI66="",0,BI66),0))</x:f>
      </x:c>
      <x:c r="BN66" s="128" t="str">
        <x:f>IF(C66="","",IF(AG66="",0,AG66)+IF(CONFIG!$B$12=2,IF(BJ66="",0,BJ66),0))</x:f>
      </x:c>
      <x:c r="BO66" s="128" t="str">
        <x:f>IF(C66="","",1+COUNTIFS($BL$6:$BL$105,"&gt;"&amp;BL66)+COUNTIFS($BL$6:$BL$105,BL66,$BM$6:$BM$105,"&gt;"&amp;BM66))</x:f>
      </x:c>
      <x:c r="BP66" s="129"/>
    </x:row>
    <x:row r="67" ht="20" customHeight="1">
      <x:c r="A67" s="127" t="n">
        <x:f>ROW()-5</x:f>
        <x:v>62</x:v>
      </x:c>
      <x:c r="B67" s="130"/>
      <x:c r="C67" s="129"/>
      <x:c r="D67" s="129"/>
      <x:c r="E67" s="129"/>
      <x:c r="F67" s="127"/>
      <x:c r="G67" s="127"/>
      <x:c r="H67" s="127"/>
      <x:c r="I67" s="127"/>
      <x:c r="J67" s="127"/>
      <x:c r="K67" s="127"/>
      <x:c r="L67" s="127"/>
      <x:c r="M67" s="127"/>
      <x:c r="N67" s="127"/>
      <x:c r="O67" s="127"/>
      <x:c r="P67" s="127"/>
      <x:c r="Q67" s="127"/>
      <x:c r="R67" s="127"/>
      <x:c r="S67" s="127"/>
      <x:c r="T67" s="127"/>
      <x:c r="U67" s="127"/>
      <x:c r="V67" s="127"/>
      <x:c r="W67" s="127"/>
      <x:c r="X67" s="127"/>
      <x:c r="Y67" s="127"/>
      <x:c r="Z67" s="127"/>
      <x:c r="AA67" s="127"/>
      <x:c r="AB67" s="127"/>
      <x:c r="AC67" s="127"/>
      <x:c r="AD67" s="127"/>
      <x:c r="AE67" s="127" t="str">
        <x:f>IF(C67="","",SUM(F67:AD67))</x:f>
      </x:c>
      <x:c r="AF67" s="127"/>
      <x:c r="AG67" s="127"/>
      <x:c r="AH67" s="127" t="str">
        <x:f>IF(C67="","",AE67-IF(AG67="",0,AG67))</x:f>
      </x:c>
      <x:c r="AI67" s="127"/>
      <x:c r="AJ67" s="127"/>
      <x:c r="AK67" s="127"/>
      <x:c r="AL67" s="127"/>
      <x:c r="AM67" s="127"/>
      <x:c r="AN67" s="127"/>
      <x:c r="AO67" s="127"/>
      <x:c r="AP67" s="127"/>
      <x:c r="AQ67" s="127"/>
      <x:c r="AR67" s="127"/>
      <x:c r="AS67" s="127"/>
      <x:c r="AT67" s="127"/>
      <x:c r="AU67" s="127"/>
      <x:c r="AV67" s="127"/>
      <x:c r="AW67" s="127"/>
      <x:c r="AX67" s="127"/>
      <x:c r="AY67" s="127"/>
      <x:c r="AZ67" s="127"/>
      <x:c r="BA67" s="127"/>
      <x:c r="BB67" s="127"/>
      <x:c r="BC67" s="127"/>
      <x:c r="BD67" s="127"/>
      <x:c r="BE67" s="127"/>
      <x:c r="BF67" s="127"/>
      <x:c r="BG67" s="127"/>
      <x:c r="BH67" s="127" t="str">
        <x:f>IF(OR(C67="",CONFIG!$B$12&lt;&gt;2),"",SUM(AI67:BG67))</x:f>
      </x:c>
      <x:c r="BI67" s="127"/>
      <x:c r="BJ67" s="127"/>
      <x:c r="BK67" s="127" t="str">
        <x:f>IF(OR(C67="",CONFIG!$B$12&lt;&gt;2),"",BH67-IF(BJ67="",0,BJ67))</x:f>
      </x:c>
      <x:c r="BL67" s="128" t="str">
        <x:f>IF(C67="","",AH67+IF(CONFIG!$B$12=2,IF(BK67="",0,BK67),0))</x:f>
      </x:c>
      <x:c r="BM67" s="128" t="str">
        <x:f>IF(C67="","",IF(AF67="",0,AF67)+IF(CONFIG!$B$12=2,IF(BI67="",0,BI67),0))</x:f>
      </x:c>
      <x:c r="BN67" s="128" t="str">
        <x:f>IF(C67="","",IF(AG67="",0,AG67)+IF(CONFIG!$B$12=2,IF(BJ67="",0,BJ67),0))</x:f>
      </x:c>
      <x:c r="BO67" s="128" t="str">
        <x:f>IF(C67="","",1+COUNTIFS($BL$6:$BL$105,"&gt;"&amp;BL67)+COUNTIFS($BL$6:$BL$105,BL67,$BM$6:$BM$105,"&gt;"&amp;BM67))</x:f>
      </x:c>
      <x:c r="BP67" s="129"/>
    </x:row>
    <x:row r="68" ht="20" customHeight="1">
      <x:c r="A68" s="127" t="n">
        <x:f>ROW()-5</x:f>
        <x:v>63</x:v>
      </x:c>
      <x:c r="B68" s="130"/>
      <x:c r="C68" s="129"/>
      <x:c r="D68" s="129"/>
      <x:c r="E68" s="129"/>
      <x:c r="F68" s="127"/>
      <x:c r="G68" s="127"/>
      <x:c r="H68" s="127"/>
      <x:c r="I68" s="127"/>
      <x:c r="J68" s="127"/>
      <x:c r="K68" s="127"/>
      <x:c r="L68" s="127"/>
      <x:c r="M68" s="127"/>
      <x:c r="N68" s="127"/>
      <x:c r="O68" s="127"/>
      <x:c r="P68" s="127"/>
      <x:c r="Q68" s="127"/>
      <x:c r="R68" s="127"/>
      <x:c r="S68" s="127"/>
      <x:c r="T68" s="127"/>
      <x:c r="U68" s="127"/>
      <x:c r="V68" s="127"/>
      <x:c r="W68" s="127"/>
      <x:c r="X68" s="127"/>
      <x:c r="Y68" s="127"/>
      <x:c r="Z68" s="127"/>
      <x:c r="AA68" s="127"/>
      <x:c r="AB68" s="127"/>
      <x:c r="AC68" s="127"/>
      <x:c r="AD68" s="127"/>
      <x:c r="AE68" s="127" t="str">
        <x:f>IF(C68="","",SUM(F68:AD68))</x:f>
      </x:c>
      <x:c r="AF68" s="127"/>
      <x:c r="AG68" s="127"/>
      <x:c r="AH68" s="127" t="str">
        <x:f>IF(C68="","",AE68-IF(AG68="",0,AG68))</x:f>
      </x:c>
      <x:c r="AI68" s="127"/>
      <x:c r="AJ68" s="127"/>
      <x:c r="AK68" s="127"/>
      <x:c r="AL68" s="127"/>
      <x:c r="AM68" s="127"/>
      <x:c r="AN68" s="127"/>
      <x:c r="AO68" s="127"/>
      <x:c r="AP68" s="127"/>
      <x:c r="AQ68" s="127"/>
      <x:c r="AR68" s="127"/>
      <x:c r="AS68" s="127"/>
      <x:c r="AT68" s="127"/>
      <x:c r="AU68" s="127"/>
      <x:c r="AV68" s="127"/>
      <x:c r="AW68" s="127"/>
      <x:c r="AX68" s="127"/>
      <x:c r="AY68" s="127"/>
      <x:c r="AZ68" s="127"/>
      <x:c r="BA68" s="127"/>
      <x:c r="BB68" s="127"/>
      <x:c r="BC68" s="127"/>
      <x:c r="BD68" s="127"/>
      <x:c r="BE68" s="127"/>
      <x:c r="BF68" s="127"/>
      <x:c r="BG68" s="127"/>
      <x:c r="BH68" s="127" t="str">
        <x:f>IF(OR(C68="",CONFIG!$B$12&lt;&gt;2),"",SUM(AI68:BG68))</x:f>
      </x:c>
      <x:c r="BI68" s="127"/>
      <x:c r="BJ68" s="127"/>
      <x:c r="BK68" s="127" t="str">
        <x:f>IF(OR(C68="",CONFIG!$B$12&lt;&gt;2),"",BH68-IF(BJ68="",0,BJ68))</x:f>
      </x:c>
      <x:c r="BL68" s="128" t="str">
        <x:f>IF(C68="","",AH68+IF(CONFIG!$B$12=2,IF(BK68="",0,BK68),0))</x:f>
      </x:c>
      <x:c r="BM68" s="128" t="str">
        <x:f>IF(C68="","",IF(AF68="",0,AF68)+IF(CONFIG!$B$12=2,IF(BI68="",0,BI68),0))</x:f>
      </x:c>
      <x:c r="BN68" s="128" t="str">
        <x:f>IF(C68="","",IF(AG68="",0,AG68)+IF(CONFIG!$B$12=2,IF(BJ68="",0,BJ68),0))</x:f>
      </x:c>
      <x:c r="BO68" s="128" t="str">
        <x:f>IF(C68="","",1+COUNTIFS($BL$6:$BL$105,"&gt;"&amp;BL68)+COUNTIFS($BL$6:$BL$105,BL68,$BM$6:$BM$105,"&gt;"&amp;BM68))</x:f>
      </x:c>
      <x:c r="BP68" s="129"/>
    </x:row>
    <x:row r="69" ht="20" customHeight="1">
      <x:c r="A69" s="127" t="n">
        <x:f>ROW()-5</x:f>
        <x:v>64</x:v>
      </x:c>
      <x:c r="B69" s="130"/>
      <x:c r="C69" s="129"/>
      <x:c r="D69" s="129"/>
      <x:c r="E69" s="129"/>
      <x:c r="F69" s="127"/>
      <x:c r="G69" s="127"/>
      <x:c r="H69" s="127"/>
      <x:c r="I69" s="127"/>
      <x:c r="J69" s="127"/>
      <x:c r="K69" s="127"/>
      <x:c r="L69" s="127"/>
      <x:c r="M69" s="127"/>
      <x:c r="N69" s="127"/>
      <x:c r="O69" s="127"/>
      <x:c r="P69" s="127"/>
      <x:c r="Q69" s="127"/>
      <x:c r="R69" s="127"/>
      <x:c r="S69" s="127"/>
      <x:c r="T69" s="127"/>
      <x:c r="U69" s="127"/>
      <x:c r="V69" s="127"/>
      <x:c r="W69" s="127"/>
      <x:c r="X69" s="127"/>
      <x:c r="Y69" s="127"/>
      <x:c r="Z69" s="127"/>
      <x:c r="AA69" s="127"/>
      <x:c r="AB69" s="127"/>
      <x:c r="AC69" s="127"/>
      <x:c r="AD69" s="127"/>
      <x:c r="AE69" s="127" t="str">
        <x:f>IF(C69="","",SUM(F69:AD69))</x:f>
      </x:c>
      <x:c r="AF69" s="127"/>
      <x:c r="AG69" s="127"/>
      <x:c r="AH69" s="127" t="str">
        <x:f>IF(C69="","",AE69-IF(AG69="",0,AG69))</x:f>
      </x:c>
      <x:c r="AI69" s="127"/>
      <x:c r="AJ69" s="127"/>
      <x:c r="AK69" s="127"/>
      <x:c r="AL69" s="127"/>
      <x:c r="AM69" s="127"/>
      <x:c r="AN69" s="127"/>
      <x:c r="AO69" s="127"/>
      <x:c r="AP69" s="127"/>
      <x:c r="AQ69" s="127"/>
      <x:c r="AR69" s="127"/>
      <x:c r="AS69" s="127"/>
      <x:c r="AT69" s="127"/>
      <x:c r="AU69" s="127"/>
      <x:c r="AV69" s="127"/>
      <x:c r="AW69" s="127"/>
      <x:c r="AX69" s="127"/>
      <x:c r="AY69" s="127"/>
      <x:c r="AZ69" s="127"/>
      <x:c r="BA69" s="127"/>
      <x:c r="BB69" s="127"/>
      <x:c r="BC69" s="127"/>
      <x:c r="BD69" s="127"/>
      <x:c r="BE69" s="127"/>
      <x:c r="BF69" s="127"/>
      <x:c r="BG69" s="127"/>
      <x:c r="BH69" s="127" t="str">
        <x:f>IF(OR(C69="",CONFIG!$B$12&lt;&gt;2),"",SUM(AI69:BG69))</x:f>
      </x:c>
      <x:c r="BI69" s="127"/>
      <x:c r="BJ69" s="127"/>
      <x:c r="BK69" s="127" t="str">
        <x:f>IF(OR(C69="",CONFIG!$B$12&lt;&gt;2),"",BH69-IF(BJ69="",0,BJ69))</x:f>
      </x:c>
      <x:c r="BL69" s="128" t="str">
        <x:f>IF(C69="","",AH69+IF(CONFIG!$B$12=2,IF(BK69="",0,BK69),0))</x:f>
      </x:c>
      <x:c r="BM69" s="128" t="str">
        <x:f>IF(C69="","",IF(AF69="",0,AF69)+IF(CONFIG!$B$12=2,IF(BI69="",0,BI69),0))</x:f>
      </x:c>
      <x:c r="BN69" s="128" t="str">
        <x:f>IF(C69="","",IF(AG69="",0,AG69)+IF(CONFIG!$B$12=2,IF(BJ69="",0,BJ69),0))</x:f>
      </x:c>
      <x:c r="BO69" s="128" t="str">
        <x:f>IF(C69="","",1+COUNTIFS($BL$6:$BL$105,"&gt;"&amp;BL69)+COUNTIFS($BL$6:$BL$105,BL69,$BM$6:$BM$105,"&gt;"&amp;BM69))</x:f>
      </x:c>
      <x:c r="BP69" s="129"/>
    </x:row>
    <x:row r="70" ht="20" customHeight="1">
      <x:c r="A70" s="127" t="n">
        <x:f>ROW()-5</x:f>
        <x:v>65</x:v>
      </x:c>
      <x:c r="B70" s="130"/>
      <x:c r="C70" s="129"/>
      <x:c r="D70" s="129"/>
      <x:c r="E70" s="129"/>
      <x:c r="F70" s="127"/>
      <x:c r="G70" s="127"/>
      <x:c r="H70" s="127"/>
      <x:c r="I70" s="127"/>
      <x:c r="J70" s="127"/>
      <x:c r="K70" s="127"/>
      <x:c r="L70" s="127"/>
      <x:c r="M70" s="127"/>
      <x:c r="N70" s="127"/>
      <x:c r="O70" s="127"/>
      <x:c r="P70" s="127"/>
      <x:c r="Q70" s="127"/>
      <x:c r="R70" s="127"/>
      <x:c r="S70" s="127"/>
      <x:c r="T70" s="127"/>
      <x:c r="U70" s="127"/>
      <x:c r="V70" s="127"/>
      <x:c r="W70" s="127"/>
      <x:c r="X70" s="127"/>
      <x:c r="Y70" s="127"/>
      <x:c r="Z70" s="127"/>
      <x:c r="AA70" s="127"/>
      <x:c r="AB70" s="127"/>
      <x:c r="AC70" s="127"/>
      <x:c r="AD70" s="127"/>
      <x:c r="AE70" s="127" t="str">
        <x:f>IF(C70="","",SUM(F70:AD70))</x:f>
      </x:c>
      <x:c r="AF70" s="127"/>
      <x:c r="AG70" s="127"/>
      <x:c r="AH70" s="127" t="str">
        <x:f>IF(C70="","",AE70-IF(AG70="",0,AG70))</x:f>
      </x:c>
      <x:c r="AI70" s="127"/>
      <x:c r="AJ70" s="127"/>
      <x:c r="AK70" s="127"/>
      <x:c r="AL70" s="127"/>
      <x:c r="AM70" s="127"/>
      <x:c r="AN70" s="127"/>
      <x:c r="AO70" s="127"/>
      <x:c r="AP70" s="127"/>
      <x:c r="AQ70" s="127"/>
      <x:c r="AR70" s="127"/>
      <x:c r="AS70" s="127"/>
      <x:c r="AT70" s="127"/>
      <x:c r="AU70" s="127"/>
      <x:c r="AV70" s="127"/>
      <x:c r="AW70" s="127"/>
      <x:c r="AX70" s="127"/>
      <x:c r="AY70" s="127"/>
      <x:c r="AZ70" s="127"/>
      <x:c r="BA70" s="127"/>
      <x:c r="BB70" s="127"/>
      <x:c r="BC70" s="127"/>
      <x:c r="BD70" s="127"/>
      <x:c r="BE70" s="127"/>
      <x:c r="BF70" s="127"/>
      <x:c r="BG70" s="127"/>
      <x:c r="BH70" s="127" t="str">
        <x:f>IF(OR(C70="",CONFIG!$B$12&lt;&gt;2),"",SUM(AI70:BG70))</x:f>
      </x:c>
      <x:c r="BI70" s="127"/>
      <x:c r="BJ70" s="127"/>
      <x:c r="BK70" s="127" t="str">
        <x:f>IF(OR(C70="",CONFIG!$B$12&lt;&gt;2),"",BH70-IF(BJ70="",0,BJ70))</x:f>
      </x:c>
      <x:c r="BL70" s="128" t="str">
        <x:f>IF(C70="","",AH70+IF(CONFIG!$B$12=2,IF(BK70="",0,BK70),0))</x:f>
      </x:c>
      <x:c r="BM70" s="128" t="str">
        <x:f>IF(C70="","",IF(AF70="",0,AF70)+IF(CONFIG!$B$12=2,IF(BI70="",0,BI70),0))</x:f>
      </x:c>
      <x:c r="BN70" s="128" t="str">
        <x:f>IF(C70="","",IF(AG70="",0,AG70)+IF(CONFIG!$B$12=2,IF(BJ70="",0,BJ70),0))</x:f>
      </x:c>
      <x:c r="BO70" s="128" t="str">
        <x:f>IF(C70="","",1+COUNTIFS($BL$6:$BL$105,"&gt;"&amp;BL70)+COUNTIFS($BL$6:$BL$105,BL70,$BM$6:$BM$105,"&gt;"&amp;BM70))</x:f>
      </x:c>
      <x:c r="BP70" s="129"/>
    </x:row>
    <x:row r="71" ht="20" customHeight="1">
      <x:c r="A71" s="127" t="n">
        <x:f>ROW()-5</x:f>
        <x:v>66</x:v>
      </x:c>
      <x:c r="B71" s="130"/>
      <x:c r="C71" s="129"/>
      <x:c r="D71" s="129"/>
      <x:c r="E71" s="129"/>
      <x:c r="F71" s="127"/>
      <x:c r="G71" s="127"/>
      <x:c r="H71" s="127"/>
      <x:c r="I71" s="127"/>
      <x:c r="J71" s="127"/>
      <x:c r="K71" s="127"/>
      <x:c r="L71" s="127"/>
      <x:c r="M71" s="127"/>
      <x:c r="N71" s="127"/>
      <x:c r="O71" s="127"/>
      <x:c r="P71" s="127"/>
      <x:c r="Q71" s="127"/>
      <x:c r="R71" s="127"/>
      <x:c r="S71" s="127"/>
      <x:c r="T71" s="127"/>
      <x:c r="U71" s="127"/>
      <x:c r="V71" s="127"/>
      <x:c r="W71" s="127"/>
      <x:c r="X71" s="127"/>
      <x:c r="Y71" s="127"/>
      <x:c r="Z71" s="127"/>
      <x:c r="AA71" s="127"/>
      <x:c r="AB71" s="127"/>
      <x:c r="AC71" s="127"/>
      <x:c r="AD71" s="127"/>
      <x:c r="AE71" s="127" t="str">
        <x:f>IF(C71="","",SUM(F71:AD71))</x:f>
      </x:c>
      <x:c r="AF71" s="127"/>
      <x:c r="AG71" s="127"/>
      <x:c r="AH71" s="127" t="str">
        <x:f>IF(C71="","",AE71-IF(AG71="",0,AG71))</x:f>
      </x:c>
      <x:c r="AI71" s="127"/>
      <x:c r="AJ71" s="127"/>
      <x:c r="AK71" s="127"/>
      <x:c r="AL71" s="127"/>
      <x:c r="AM71" s="127"/>
      <x:c r="AN71" s="127"/>
      <x:c r="AO71" s="127"/>
      <x:c r="AP71" s="127"/>
      <x:c r="AQ71" s="127"/>
      <x:c r="AR71" s="127"/>
      <x:c r="AS71" s="127"/>
      <x:c r="AT71" s="127"/>
      <x:c r="AU71" s="127"/>
      <x:c r="AV71" s="127"/>
      <x:c r="AW71" s="127"/>
      <x:c r="AX71" s="127"/>
      <x:c r="AY71" s="127"/>
      <x:c r="AZ71" s="127"/>
      <x:c r="BA71" s="127"/>
      <x:c r="BB71" s="127"/>
      <x:c r="BC71" s="127"/>
      <x:c r="BD71" s="127"/>
      <x:c r="BE71" s="127"/>
      <x:c r="BF71" s="127"/>
      <x:c r="BG71" s="127"/>
      <x:c r="BH71" s="127" t="str">
        <x:f>IF(OR(C71="",CONFIG!$B$12&lt;&gt;2),"",SUM(AI71:BG71))</x:f>
      </x:c>
      <x:c r="BI71" s="127"/>
      <x:c r="BJ71" s="127"/>
      <x:c r="BK71" s="127" t="str">
        <x:f>IF(OR(C71="",CONFIG!$B$12&lt;&gt;2),"",BH71-IF(BJ71="",0,BJ71))</x:f>
      </x:c>
      <x:c r="BL71" s="128" t="str">
        <x:f>IF(C71="","",AH71+IF(CONFIG!$B$12=2,IF(BK71="",0,BK71),0))</x:f>
      </x:c>
      <x:c r="BM71" s="128" t="str">
        <x:f>IF(C71="","",IF(AF71="",0,AF71)+IF(CONFIG!$B$12=2,IF(BI71="",0,BI71),0))</x:f>
      </x:c>
      <x:c r="BN71" s="128" t="str">
        <x:f>IF(C71="","",IF(AG71="",0,AG71)+IF(CONFIG!$B$12=2,IF(BJ71="",0,BJ71),0))</x:f>
      </x:c>
      <x:c r="BO71" s="128" t="str">
        <x:f>IF(C71="","",1+COUNTIFS($BL$6:$BL$105,"&gt;"&amp;BL71)+COUNTIFS($BL$6:$BL$105,BL71,$BM$6:$BM$105,"&gt;"&amp;BM71))</x:f>
      </x:c>
      <x:c r="BP71" s="129"/>
    </x:row>
    <x:row r="72" ht="20" customHeight="1">
      <x:c r="A72" s="127" t="n">
        <x:f>ROW()-5</x:f>
        <x:v>67</x:v>
      </x:c>
      <x:c r="B72" s="130"/>
      <x:c r="C72" s="129"/>
      <x:c r="D72" s="129"/>
      <x:c r="E72" s="129"/>
      <x:c r="F72" s="127"/>
      <x:c r="G72" s="127"/>
      <x:c r="H72" s="127"/>
      <x:c r="I72" s="127"/>
      <x:c r="J72" s="127"/>
      <x:c r="K72" s="127"/>
      <x:c r="L72" s="127"/>
      <x:c r="M72" s="127"/>
      <x:c r="N72" s="127"/>
      <x:c r="O72" s="127"/>
      <x:c r="P72" s="127"/>
      <x:c r="Q72" s="127"/>
      <x:c r="R72" s="127"/>
      <x:c r="S72" s="127"/>
      <x:c r="T72" s="127"/>
      <x:c r="U72" s="127"/>
      <x:c r="V72" s="127"/>
      <x:c r="W72" s="127"/>
      <x:c r="X72" s="127"/>
      <x:c r="Y72" s="127"/>
      <x:c r="Z72" s="127"/>
      <x:c r="AA72" s="127"/>
      <x:c r="AB72" s="127"/>
      <x:c r="AC72" s="127"/>
      <x:c r="AD72" s="127"/>
      <x:c r="AE72" s="127" t="str">
        <x:f>IF(C72="","",SUM(F72:AD72))</x:f>
      </x:c>
      <x:c r="AF72" s="127"/>
      <x:c r="AG72" s="127"/>
      <x:c r="AH72" s="127" t="str">
        <x:f>IF(C72="","",AE72-IF(AG72="",0,AG72))</x:f>
      </x:c>
      <x:c r="AI72" s="127"/>
      <x:c r="AJ72" s="127"/>
      <x:c r="AK72" s="127"/>
      <x:c r="AL72" s="127"/>
      <x:c r="AM72" s="127"/>
      <x:c r="AN72" s="127"/>
      <x:c r="AO72" s="127"/>
      <x:c r="AP72" s="127"/>
      <x:c r="AQ72" s="127"/>
      <x:c r="AR72" s="127"/>
      <x:c r="AS72" s="127"/>
      <x:c r="AT72" s="127"/>
      <x:c r="AU72" s="127"/>
      <x:c r="AV72" s="127"/>
      <x:c r="AW72" s="127"/>
      <x:c r="AX72" s="127"/>
      <x:c r="AY72" s="127"/>
      <x:c r="AZ72" s="127"/>
      <x:c r="BA72" s="127"/>
      <x:c r="BB72" s="127"/>
      <x:c r="BC72" s="127"/>
      <x:c r="BD72" s="127"/>
      <x:c r="BE72" s="127"/>
      <x:c r="BF72" s="127"/>
      <x:c r="BG72" s="127"/>
      <x:c r="BH72" s="127" t="str">
        <x:f>IF(OR(C72="",CONFIG!$B$12&lt;&gt;2),"",SUM(AI72:BG72))</x:f>
      </x:c>
      <x:c r="BI72" s="127"/>
      <x:c r="BJ72" s="127"/>
      <x:c r="BK72" s="127" t="str">
        <x:f>IF(OR(C72="",CONFIG!$B$12&lt;&gt;2),"",BH72-IF(BJ72="",0,BJ72))</x:f>
      </x:c>
      <x:c r="BL72" s="128" t="str">
        <x:f>IF(C72="","",AH72+IF(CONFIG!$B$12=2,IF(BK72="",0,BK72),0))</x:f>
      </x:c>
      <x:c r="BM72" s="128" t="str">
        <x:f>IF(C72="","",IF(AF72="",0,AF72)+IF(CONFIG!$B$12=2,IF(BI72="",0,BI72),0))</x:f>
      </x:c>
      <x:c r="BN72" s="128" t="str">
        <x:f>IF(C72="","",IF(AG72="",0,AG72)+IF(CONFIG!$B$12=2,IF(BJ72="",0,BJ72),0))</x:f>
      </x:c>
      <x:c r="BO72" s="128" t="str">
        <x:f>IF(C72="","",1+COUNTIFS($BL$6:$BL$105,"&gt;"&amp;BL72)+COUNTIFS($BL$6:$BL$105,BL72,$BM$6:$BM$105,"&gt;"&amp;BM72))</x:f>
      </x:c>
      <x:c r="BP72" s="129"/>
    </x:row>
    <x:row r="73" ht="20" customHeight="1">
      <x:c r="A73" s="127" t="n">
        <x:f>ROW()-5</x:f>
        <x:v>68</x:v>
      </x:c>
      <x:c r="B73" s="130"/>
      <x:c r="C73" s="129"/>
      <x:c r="D73" s="129"/>
      <x:c r="E73" s="129"/>
      <x:c r="F73" s="127"/>
      <x:c r="G73" s="127"/>
      <x:c r="H73" s="127"/>
      <x:c r="I73" s="127"/>
      <x:c r="J73" s="127"/>
      <x:c r="K73" s="127"/>
      <x:c r="L73" s="127"/>
      <x:c r="M73" s="127"/>
      <x:c r="N73" s="127"/>
      <x:c r="O73" s="127"/>
      <x:c r="P73" s="127"/>
      <x:c r="Q73" s="127"/>
      <x:c r="R73" s="127"/>
      <x:c r="S73" s="127"/>
      <x:c r="T73" s="127"/>
      <x:c r="U73" s="127"/>
      <x:c r="V73" s="127"/>
      <x:c r="W73" s="127"/>
      <x:c r="X73" s="127"/>
      <x:c r="Y73" s="127"/>
      <x:c r="Z73" s="127"/>
      <x:c r="AA73" s="127"/>
      <x:c r="AB73" s="127"/>
      <x:c r="AC73" s="127"/>
      <x:c r="AD73" s="127"/>
      <x:c r="AE73" s="127" t="str">
        <x:f>IF(C73="","",SUM(F73:AD73))</x:f>
      </x:c>
      <x:c r="AF73" s="127"/>
      <x:c r="AG73" s="127"/>
      <x:c r="AH73" s="127" t="str">
        <x:f>IF(C73="","",AE73-IF(AG73="",0,AG73))</x:f>
      </x:c>
      <x:c r="AI73" s="127"/>
      <x:c r="AJ73" s="127"/>
      <x:c r="AK73" s="127"/>
      <x:c r="AL73" s="127"/>
      <x:c r="AM73" s="127"/>
      <x:c r="AN73" s="127"/>
      <x:c r="AO73" s="127"/>
      <x:c r="AP73" s="127"/>
      <x:c r="AQ73" s="127"/>
      <x:c r="AR73" s="127"/>
      <x:c r="AS73" s="127"/>
      <x:c r="AT73" s="127"/>
      <x:c r="AU73" s="127"/>
      <x:c r="AV73" s="127"/>
      <x:c r="AW73" s="127"/>
      <x:c r="AX73" s="127"/>
      <x:c r="AY73" s="127"/>
      <x:c r="AZ73" s="127"/>
      <x:c r="BA73" s="127"/>
      <x:c r="BB73" s="127"/>
      <x:c r="BC73" s="127"/>
      <x:c r="BD73" s="127"/>
      <x:c r="BE73" s="127"/>
      <x:c r="BF73" s="127"/>
      <x:c r="BG73" s="127"/>
      <x:c r="BH73" s="127" t="str">
        <x:f>IF(OR(C73="",CONFIG!$B$12&lt;&gt;2),"",SUM(AI73:BG73))</x:f>
      </x:c>
      <x:c r="BI73" s="127"/>
      <x:c r="BJ73" s="127"/>
      <x:c r="BK73" s="127" t="str">
        <x:f>IF(OR(C73="",CONFIG!$B$12&lt;&gt;2),"",BH73-IF(BJ73="",0,BJ73))</x:f>
      </x:c>
      <x:c r="BL73" s="128" t="str">
        <x:f>IF(C73="","",AH73+IF(CONFIG!$B$12=2,IF(BK73="",0,BK73),0))</x:f>
      </x:c>
      <x:c r="BM73" s="128" t="str">
        <x:f>IF(C73="","",IF(AF73="",0,AF73)+IF(CONFIG!$B$12=2,IF(BI73="",0,BI73),0))</x:f>
      </x:c>
      <x:c r="BN73" s="128" t="str">
        <x:f>IF(C73="","",IF(AG73="",0,AG73)+IF(CONFIG!$B$12=2,IF(BJ73="",0,BJ73),0))</x:f>
      </x:c>
      <x:c r="BO73" s="128" t="str">
        <x:f>IF(C73="","",1+COUNTIFS($BL$6:$BL$105,"&gt;"&amp;BL73)+COUNTIFS($BL$6:$BL$105,BL73,$BM$6:$BM$105,"&gt;"&amp;BM73))</x:f>
      </x:c>
      <x:c r="BP73" s="129"/>
    </x:row>
    <x:row r="74" ht="20" customHeight="1">
      <x:c r="A74" s="127" t="n">
        <x:f>ROW()-5</x:f>
        <x:v>69</x:v>
      </x:c>
      <x:c r="B74" s="130"/>
      <x:c r="C74" s="129"/>
      <x:c r="D74" s="129"/>
      <x:c r="E74" s="129"/>
      <x:c r="F74" s="127"/>
      <x:c r="G74" s="127"/>
      <x:c r="H74" s="127"/>
      <x:c r="I74" s="127"/>
      <x:c r="J74" s="127"/>
      <x:c r="K74" s="127"/>
      <x:c r="L74" s="127"/>
      <x:c r="M74" s="127"/>
      <x:c r="N74" s="127"/>
      <x:c r="O74" s="127"/>
      <x:c r="P74" s="127"/>
      <x:c r="Q74" s="127"/>
      <x:c r="R74" s="127"/>
      <x:c r="S74" s="127"/>
      <x:c r="T74" s="127"/>
      <x:c r="U74" s="127"/>
      <x:c r="V74" s="127"/>
      <x:c r="W74" s="127"/>
      <x:c r="X74" s="127"/>
      <x:c r="Y74" s="127"/>
      <x:c r="Z74" s="127"/>
      <x:c r="AA74" s="127"/>
      <x:c r="AB74" s="127"/>
      <x:c r="AC74" s="127"/>
      <x:c r="AD74" s="127"/>
      <x:c r="AE74" s="127" t="str">
        <x:f>IF(C74="","",SUM(F74:AD74))</x:f>
      </x:c>
      <x:c r="AF74" s="127"/>
      <x:c r="AG74" s="127"/>
      <x:c r="AH74" s="127" t="str">
        <x:f>IF(C74="","",AE74-IF(AG74="",0,AG74))</x:f>
      </x:c>
      <x:c r="AI74" s="127"/>
      <x:c r="AJ74" s="127"/>
      <x:c r="AK74" s="127"/>
      <x:c r="AL74" s="127"/>
      <x:c r="AM74" s="127"/>
      <x:c r="AN74" s="127"/>
      <x:c r="AO74" s="127"/>
      <x:c r="AP74" s="127"/>
      <x:c r="AQ74" s="127"/>
      <x:c r="AR74" s="127"/>
      <x:c r="AS74" s="127"/>
      <x:c r="AT74" s="127"/>
      <x:c r="AU74" s="127"/>
      <x:c r="AV74" s="127"/>
      <x:c r="AW74" s="127"/>
      <x:c r="AX74" s="127"/>
      <x:c r="AY74" s="127"/>
      <x:c r="AZ74" s="127"/>
      <x:c r="BA74" s="127"/>
      <x:c r="BB74" s="127"/>
      <x:c r="BC74" s="127"/>
      <x:c r="BD74" s="127"/>
      <x:c r="BE74" s="127"/>
      <x:c r="BF74" s="127"/>
      <x:c r="BG74" s="127"/>
      <x:c r="BH74" s="127" t="str">
        <x:f>IF(OR(C74="",CONFIG!$B$12&lt;&gt;2),"",SUM(AI74:BG74))</x:f>
      </x:c>
      <x:c r="BI74" s="127"/>
      <x:c r="BJ74" s="127"/>
      <x:c r="BK74" s="127" t="str">
        <x:f>IF(OR(C74="",CONFIG!$B$12&lt;&gt;2),"",BH74-IF(BJ74="",0,BJ74))</x:f>
      </x:c>
      <x:c r="BL74" s="128" t="str">
        <x:f>IF(C74="","",AH74+IF(CONFIG!$B$12=2,IF(BK74="",0,BK74),0))</x:f>
      </x:c>
      <x:c r="BM74" s="128" t="str">
        <x:f>IF(C74="","",IF(AF74="",0,AF74)+IF(CONFIG!$B$12=2,IF(BI74="",0,BI74),0))</x:f>
      </x:c>
      <x:c r="BN74" s="128" t="str">
        <x:f>IF(C74="","",IF(AG74="",0,AG74)+IF(CONFIG!$B$12=2,IF(BJ74="",0,BJ74),0))</x:f>
      </x:c>
      <x:c r="BO74" s="128" t="str">
        <x:f>IF(C74="","",1+COUNTIFS($BL$6:$BL$105,"&gt;"&amp;BL74)+COUNTIFS($BL$6:$BL$105,BL74,$BM$6:$BM$105,"&gt;"&amp;BM74))</x:f>
      </x:c>
      <x:c r="BP74" s="129"/>
    </x:row>
    <x:row r="75" ht="20" customHeight="1">
      <x:c r="A75" s="127" t="n">
        <x:f>ROW()-5</x:f>
        <x:v>70</x:v>
      </x:c>
      <x:c r="B75" s="130"/>
      <x:c r="C75" s="129"/>
      <x:c r="D75" s="129"/>
      <x:c r="E75" s="129"/>
      <x:c r="F75" s="127"/>
      <x:c r="G75" s="127"/>
      <x:c r="H75" s="127"/>
      <x:c r="I75" s="127"/>
      <x:c r="J75" s="127"/>
      <x:c r="K75" s="127"/>
      <x:c r="L75" s="127"/>
      <x:c r="M75" s="127"/>
      <x:c r="N75" s="127"/>
      <x:c r="O75" s="127"/>
      <x:c r="P75" s="127"/>
      <x:c r="Q75" s="127"/>
      <x:c r="R75" s="127"/>
      <x:c r="S75" s="127"/>
      <x:c r="T75" s="127"/>
      <x:c r="U75" s="127"/>
      <x:c r="V75" s="127"/>
      <x:c r="W75" s="127"/>
      <x:c r="X75" s="127"/>
      <x:c r="Y75" s="127"/>
      <x:c r="Z75" s="127"/>
      <x:c r="AA75" s="127"/>
      <x:c r="AB75" s="127"/>
      <x:c r="AC75" s="127"/>
      <x:c r="AD75" s="127"/>
      <x:c r="AE75" s="127" t="str">
        <x:f>IF(C75="","",SUM(F75:AD75))</x:f>
      </x:c>
      <x:c r="AF75" s="127"/>
      <x:c r="AG75" s="127"/>
      <x:c r="AH75" s="127" t="str">
        <x:f>IF(C75="","",AE75-IF(AG75="",0,AG75))</x:f>
      </x:c>
      <x:c r="AI75" s="127"/>
      <x:c r="AJ75" s="127"/>
      <x:c r="AK75" s="127"/>
      <x:c r="AL75" s="127"/>
      <x:c r="AM75" s="127"/>
      <x:c r="AN75" s="127"/>
      <x:c r="AO75" s="127"/>
      <x:c r="AP75" s="127"/>
      <x:c r="AQ75" s="127"/>
      <x:c r="AR75" s="127"/>
      <x:c r="AS75" s="127"/>
      <x:c r="AT75" s="127"/>
      <x:c r="AU75" s="127"/>
      <x:c r="AV75" s="127"/>
      <x:c r="AW75" s="127"/>
      <x:c r="AX75" s="127"/>
      <x:c r="AY75" s="127"/>
      <x:c r="AZ75" s="127"/>
      <x:c r="BA75" s="127"/>
      <x:c r="BB75" s="127"/>
      <x:c r="BC75" s="127"/>
      <x:c r="BD75" s="127"/>
      <x:c r="BE75" s="127"/>
      <x:c r="BF75" s="127"/>
      <x:c r="BG75" s="127"/>
      <x:c r="BH75" s="127" t="str">
        <x:f>IF(OR(C75="",CONFIG!$B$12&lt;&gt;2),"",SUM(AI75:BG75))</x:f>
      </x:c>
      <x:c r="BI75" s="127"/>
      <x:c r="BJ75" s="127"/>
      <x:c r="BK75" s="127" t="str">
        <x:f>IF(OR(C75="",CONFIG!$B$12&lt;&gt;2),"",BH75-IF(BJ75="",0,BJ75))</x:f>
      </x:c>
      <x:c r="BL75" s="128" t="str">
        <x:f>IF(C75="","",AH75+IF(CONFIG!$B$12=2,IF(BK75="",0,BK75),0))</x:f>
      </x:c>
      <x:c r="BM75" s="128" t="str">
        <x:f>IF(C75="","",IF(AF75="",0,AF75)+IF(CONFIG!$B$12=2,IF(BI75="",0,BI75),0))</x:f>
      </x:c>
      <x:c r="BN75" s="128" t="str">
        <x:f>IF(C75="","",IF(AG75="",0,AG75)+IF(CONFIG!$B$12=2,IF(BJ75="",0,BJ75),0))</x:f>
      </x:c>
      <x:c r="BO75" s="128" t="str">
        <x:f>IF(C75="","",1+COUNTIFS($BL$6:$BL$105,"&gt;"&amp;BL75)+COUNTIFS($BL$6:$BL$105,BL75,$BM$6:$BM$105,"&gt;"&amp;BM75))</x:f>
      </x:c>
      <x:c r="BP75" s="129"/>
    </x:row>
    <x:row r="76" ht="20" customHeight="1">
      <x:c r="A76" s="127" t="n">
        <x:f>ROW()-5</x:f>
        <x:v>71</x:v>
      </x:c>
      <x:c r="B76" s="130"/>
      <x:c r="C76" s="129"/>
      <x:c r="D76" s="129"/>
      <x:c r="E76" s="129"/>
      <x:c r="F76" s="127"/>
      <x:c r="G76" s="127"/>
      <x:c r="H76" s="127"/>
      <x:c r="I76" s="127"/>
      <x:c r="J76" s="127"/>
      <x:c r="K76" s="127"/>
      <x:c r="L76" s="127"/>
      <x:c r="M76" s="127"/>
      <x:c r="N76" s="127"/>
      <x:c r="O76" s="127"/>
      <x:c r="P76" s="127"/>
      <x:c r="Q76" s="127"/>
      <x:c r="R76" s="127"/>
      <x:c r="S76" s="127"/>
      <x:c r="T76" s="127"/>
      <x:c r="U76" s="127"/>
      <x:c r="V76" s="127"/>
      <x:c r="W76" s="127"/>
      <x:c r="X76" s="127"/>
      <x:c r="Y76" s="127"/>
      <x:c r="Z76" s="127"/>
      <x:c r="AA76" s="127"/>
      <x:c r="AB76" s="127"/>
      <x:c r="AC76" s="127"/>
      <x:c r="AD76" s="127"/>
      <x:c r="AE76" s="127" t="str">
        <x:f>IF(C76="","",SUM(F76:AD76))</x:f>
      </x:c>
      <x:c r="AF76" s="127"/>
      <x:c r="AG76" s="127"/>
      <x:c r="AH76" s="127" t="str">
        <x:f>IF(C76="","",AE76-IF(AG76="",0,AG76))</x:f>
      </x:c>
      <x:c r="AI76" s="127"/>
      <x:c r="AJ76" s="127"/>
      <x:c r="AK76" s="127"/>
      <x:c r="AL76" s="127"/>
      <x:c r="AM76" s="127"/>
      <x:c r="AN76" s="127"/>
      <x:c r="AO76" s="127"/>
      <x:c r="AP76" s="127"/>
      <x:c r="AQ76" s="127"/>
      <x:c r="AR76" s="127"/>
      <x:c r="AS76" s="127"/>
      <x:c r="AT76" s="127"/>
      <x:c r="AU76" s="127"/>
      <x:c r="AV76" s="127"/>
      <x:c r="AW76" s="127"/>
      <x:c r="AX76" s="127"/>
      <x:c r="AY76" s="127"/>
      <x:c r="AZ76" s="127"/>
      <x:c r="BA76" s="127"/>
      <x:c r="BB76" s="127"/>
      <x:c r="BC76" s="127"/>
      <x:c r="BD76" s="127"/>
      <x:c r="BE76" s="127"/>
      <x:c r="BF76" s="127"/>
      <x:c r="BG76" s="127"/>
      <x:c r="BH76" s="127" t="str">
        <x:f>IF(OR(C76="",CONFIG!$B$12&lt;&gt;2),"",SUM(AI76:BG76))</x:f>
      </x:c>
      <x:c r="BI76" s="127"/>
      <x:c r="BJ76" s="127"/>
      <x:c r="BK76" s="127" t="str">
        <x:f>IF(OR(C76="",CONFIG!$B$12&lt;&gt;2),"",BH76-IF(BJ76="",0,BJ76))</x:f>
      </x:c>
      <x:c r="BL76" s="128" t="str">
        <x:f>IF(C76="","",AH76+IF(CONFIG!$B$12=2,IF(BK76="",0,BK76),0))</x:f>
      </x:c>
      <x:c r="BM76" s="128" t="str">
        <x:f>IF(C76="","",IF(AF76="",0,AF76)+IF(CONFIG!$B$12=2,IF(BI76="",0,BI76),0))</x:f>
      </x:c>
      <x:c r="BN76" s="128" t="str">
        <x:f>IF(C76="","",IF(AG76="",0,AG76)+IF(CONFIG!$B$12=2,IF(BJ76="",0,BJ76),0))</x:f>
      </x:c>
      <x:c r="BO76" s="128" t="str">
        <x:f>IF(C76="","",1+COUNTIFS($BL$6:$BL$105,"&gt;"&amp;BL76)+COUNTIFS($BL$6:$BL$105,BL76,$BM$6:$BM$105,"&gt;"&amp;BM76))</x:f>
      </x:c>
      <x:c r="BP76" s="129"/>
    </x:row>
    <x:row r="77" ht="20" customHeight="1">
      <x:c r="A77" s="127" t="n">
        <x:f>ROW()-5</x:f>
        <x:v>72</x:v>
      </x:c>
      <x:c r="B77" s="130"/>
      <x:c r="C77" s="129"/>
      <x:c r="D77" s="129"/>
      <x:c r="E77" s="129"/>
      <x:c r="F77" s="127"/>
      <x:c r="G77" s="127"/>
      <x:c r="H77" s="127"/>
      <x:c r="I77" s="127"/>
      <x:c r="J77" s="127"/>
      <x:c r="K77" s="127"/>
      <x:c r="L77" s="127"/>
      <x:c r="M77" s="127"/>
      <x:c r="N77" s="127"/>
      <x:c r="O77" s="127"/>
      <x:c r="P77" s="127"/>
      <x:c r="Q77" s="127"/>
      <x:c r="R77" s="127"/>
      <x:c r="S77" s="127"/>
      <x:c r="T77" s="127"/>
      <x:c r="U77" s="127"/>
      <x:c r="V77" s="127"/>
      <x:c r="W77" s="127"/>
      <x:c r="X77" s="127"/>
      <x:c r="Y77" s="127"/>
      <x:c r="Z77" s="127"/>
      <x:c r="AA77" s="127"/>
      <x:c r="AB77" s="127"/>
      <x:c r="AC77" s="127"/>
      <x:c r="AD77" s="127"/>
      <x:c r="AE77" s="127" t="str">
        <x:f>IF(C77="","",SUM(F77:AD77))</x:f>
      </x:c>
      <x:c r="AF77" s="127"/>
      <x:c r="AG77" s="127"/>
      <x:c r="AH77" s="127" t="str">
        <x:f>IF(C77="","",AE77-IF(AG77="",0,AG77))</x:f>
      </x:c>
      <x:c r="AI77" s="127"/>
      <x:c r="AJ77" s="127"/>
      <x:c r="AK77" s="127"/>
      <x:c r="AL77" s="127"/>
      <x:c r="AM77" s="127"/>
      <x:c r="AN77" s="127"/>
      <x:c r="AO77" s="127"/>
      <x:c r="AP77" s="127"/>
      <x:c r="AQ77" s="127"/>
      <x:c r="AR77" s="127"/>
      <x:c r="AS77" s="127"/>
      <x:c r="AT77" s="127"/>
      <x:c r="AU77" s="127"/>
      <x:c r="AV77" s="127"/>
      <x:c r="AW77" s="127"/>
      <x:c r="AX77" s="127"/>
      <x:c r="AY77" s="127"/>
      <x:c r="AZ77" s="127"/>
      <x:c r="BA77" s="127"/>
      <x:c r="BB77" s="127"/>
      <x:c r="BC77" s="127"/>
      <x:c r="BD77" s="127"/>
      <x:c r="BE77" s="127"/>
      <x:c r="BF77" s="127"/>
      <x:c r="BG77" s="127"/>
      <x:c r="BH77" s="127" t="str">
        <x:f>IF(OR(C77="",CONFIG!$B$12&lt;&gt;2),"",SUM(AI77:BG77))</x:f>
      </x:c>
      <x:c r="BI77" s="127"/>
      <x:c r="BJ77" s="127"/>
      <x:c r="BK77" s="127" t="str">
        <x:f>IF(OR(C77="",CONFIG!$B$12&lt;&gt;2),"",BH77-IF(BJ77="",0,BJ77))</x:f>
      </x:c>
      <x:c r="BL77" s="128" t="str">
        <x:f>IF(C77="","",AH77+IF(CONFIG!$B$12=2,IF(BK77="",0,BK77),0))</x:f>
      </x:c>
      <x:c r="BM77" s="128" t="str">
        <x:f>IF(C77="","",IF(AF77="",0,AF77)+IF(CONFIG!$B$12=2,IF(BI77="",0,BI77),0))</x:f>
      </x:c>
      <x:c r="BN77" s="128" t="str">
        <x:f>IF(C77="","",IF(AG77="",0,AG77)+IF(CONFIG!$B$12=2,IF(BJ77="",0,BJ77),0))</x:f>
      </x:c>
      <x:c r="BO77" s="128" t="str">
        <x:f>IF(C77="","",1+COUNTIFS($BL$6:$BL$105,"&gt;"&amp;BL77)+COUNTIFS($BL$6:$BL$105,BL77,$BM$6:$BM$105,"&gt;"&amp;BM77))</x:f>
      </x:c>
      <x:c r="BP77" s="129"/>
    </x:row>
    <x:row r="78" ht="20" customHeight="1">
      <x:c r="A78" s="127" t="n">
        <x:f>ROW()-5</x:f>
        <x:v>73</x:v>
      </x:c>
      <x:c r="B78" s="130"/>
      <x:c r="C78" s="129"/>
      <x:c r="D78" s="129"/>
      <x:c r="E78" s="129"/>
      <x:c r="F78" s="127"/>
      <x:c r="G78" s="127"/>
      <x:c r="H78" s="127"/>
      <x:c r="I78" s="127"/>
      <x:c r="J78" s="127"/>
      <x:c r="K78" s="127"/>
      <x:c r="L78" s="127"/>
      <x:c r="M78" s="127"/>
      <x:c r="N78" s="127"/>
      <x:c r="O78" s="127"/>
      <x:c r="P78" s="127"/>
      <x:c r="Q78" s="127"/>
      <x:c r="R78" s="127"/>
      <x:c r="S78" s="127"/>
      <x:c r="T78" s="127"/>
      <x:c r="U78" s="127"/>
      <x:c r="V78" s="127"/>
      <x:c r="W78" s="127"/>
      <x:c r="X78" s="127"/>
      <x:c r="Y78" s="127"/>
      <x:c r="Z78" s="127"/>
      <x:c r="AA78" s="127"/>
      <x:c r="AB78" s="127"/>
      <x:c r="AC78" s="127"/>
      <x:c r="AD78" s="127"/>
      <x:c r="AE78" s="127" t="str">
        <x:f>IF(C78="","",SUM(F78:AD78))</x:f>
      </x:c>
      <x:c r="AF78" s="127"/>
      <x:c r="AG78" s="127"/>
      <x:c r="AH78" s="127" t="str">
        <x:f>IF(C78="","",AE78-IF(AG78="",0,AG78))</x:f>
      </x:c>
      <x:c r="AI78" s="127"/>
      <x:c r="AJ78" s="127"/>
      <x:c r="AK78" s="127"/>
      <x:c r="AL78" s="127"/>
      <x:c r="AM78" s="127"/>
      <x:c r="AN78" s="127"/>
      <x:c r="AO78" s="127"/>
      <x:c r="AP78" s="127"/>
      <x:c r="AQ78" s="127"/>
      <x:c r="AR78" s="127"/>
      <x:c r="AS78" s="127"/>
      <x:c r="AT78" s="127"/>
      <x:c r="AU78" s="127"/>
      <x:c r="AV78" s="127"/>
      <x:c r="AW78" s="127"/>
      <x:c r="AX78" s="127"/>
      <x:c r="AY78" s="127"/>
      <x:c r="AZ78" s="127"/>
      <x:c r="BA78" s="127"/>
      <x:c r="BB78" s="127"/>
      <x:c r="BC78" s="127"/>
      <x:c r="BD78" s="127"/>
      <x:c r="BE78" s="127"/>
      <x:c r="BF78" s="127"/>
      <x:c r="BG78" s="127"/>
      <x:c r="BH78" s="127" t="str">
        <x:f>IF(OR(C78="",CONFIG!$B$12&lt;&gt;2),"",SUM(AI78:BG78))</x:f>
      </x:c>
      <x:c r="BI78" s="127"/>
      <x:c r="BJ78" s="127"/>
      <x:c r="BK78" s="127" t="str">
        <x:f>IF(OR(C78="",CONFIG!$B$12&lt;&gt;2),"",BH78-IF(BJ78="",0,BJ78))</x:f>
      </x:c>
      <x:c r="BL78" s="128" t="str">
        <x:f>IF(C78="","",AH78+IF(CONFIG!$B$12=2,IF(BK78="",0,BK78),0))</x:f>
      </x:c>
      <x:c r="BM78" s="128" t="str">
        <x:f>IF(C78="","",IF(AF78="",0,AF78)+IF(CONFIG!$B$12=2,IF(BI78="",0,BI78),0))</x:f>
      </x:c>
      <x:c r="BN78" s="128" t="str">
        <x:f>IF(C78="","",IF(AG78="",0,AG78)+IF(CONFIG!$B$12=2,IF(BJ78="",0,BJ78),0))</x:f>
      </x:c>
      <x:c r="BO78" s="128" t="str">
        <x:f>IF(C78="","",1+COUNTIFS($BL$6:$BL$105,"&gt;"&amp;BL78)+COUNTIFS($BL$6:$BL$105,BL78,$BM$6:$BM$105,"&gt;"&amp;BM78))</x:f>
      </x:c>
      <x:c r="BP78" s="129"/>
    </x:row>
    <x:row r="79" ht="20" customHeight="1">
      <x:c r="A79" s="127" t="n">
        <x:f>ROW()-5</x:f>
        <x:v>74</x:v>
      </x:c>
      <x:c r="B79" s="130"/>
      <x:c r="C79" s="129"/>
      <x:c r="D79" s="129"/>
      <x:c r="E79" s="129"/>
      <x:c r="F79" s="127"/>
      <x:c r="G79" s="127"/>
      <x:c r="H79" s="127"/>
      <x:c r="I79" s="127"/>
      <x:c r="J79" s="127"/>
      <x:c r="K79" s="127"/>
      <x:c r="L79" s="127"/>
      <x:c r="M79" s="127"/>
      <x:c r="N79" s="127"/>
      <x:c r="O79" s="127"/>
      <x:c r="P79" s="127"/>
      <x:c r="Q79" s="127"/>
      <x:c r="R79" s="127"/>
      <x:c r="S79" s="127"/>
      <x:c r="T79" s="127"/>
      <x:c r="U79" s="127"/>
      <x:c r="V79" s="127"/>
      <x:c r="W79" s="127"/>
      <x:c r="X79" s="127"/>
      <x:c r="Y79" s="127"/>
      <x:c r="Z79" s="127"/>
      <x:c r="AA79" s="127"/>
      <x:c r="AB79" s="127"/>
      <x:c r="AC79" s="127"/>
      <x:c r="AD79" s="127"/>
      <x:c r="AE79" s="127" t="str">
        <x:f>IF(C79="","",SUM(F79:AD79))</x:f>
      </x:c>
      <x:c r="AF79" s="127"/>
      <x:c r="AG79" s="127"/>
      <x:c r="AH79" s="127" t="str">
        <x:f>IF(C79="","",AE79-IF(AG79="",0,AG79))</x:f>
      </x:c>
      <x:c r="AI79" s="127"/>
      <x:c r="AJ79" s="127"/>
      <x:c r="AK79" s="127"/>
      <x:c r="AL79" s="127"/>
      <x:c r="AM79" s="127"/>
      <x:c r="AN79" s="127"/>
      <x:c r="AO79" s="127"/>
      <x:c r="AP79" s="127"/>
      <x:c r="AQ79" s="127"/>
      <x:c r="AR79" s="127"/>
      <x:c r="AS79" s="127"/>
      <x:c r="AT79" s="127"/>
      <x:c r="AU79" s="127"/>
      <x:c r="AV79" s="127"/>
      <x:c r="AW79" s="127"/>
      <x:c r="AX79" s="127"/>
      <x:c r="AY79" s="127"/>
      <x:c r="AZ79" s="127"/>
      <x:c r="BA79" s="127"/>
      <x:c r="BB79" s="127"/>
      <x:c r="BC79" s="127"/>
      <x:c r="BD79" s="127"/>
      <x:c r="BE79" s="127"/>
      <x:c r="BF79" s="127"/>
      <x:c r="BG79" s="127"/>
      <x:c r="BH79" s="127" t="str">
        <x:f>IF(OR(C79="",CONFIG!$B$12&lt;&gt;2),"",SUM(AI79:BG79))</x:f>
      </x:c>
      <x:c r="BI79" s="127"/>
      <x:c r="BJ79" s="127"/>
      <x:c r="BK79" s="127" t="str">
        <x:f>IF(OR(C79="",CONFIG!$B$12&lt;&gt;2),"",BH79-IF(BJ79="",0,BJ79))</x:f>
      </x:c>
      <x:c r="BL79" s="128" t="str">
        <x:f>IF(C79="","",AH79+IF(CONFIG!$B$12=2,IF(BK79="",0,BK79),0))</x:f>
      </x:c>
      <x:c r="BM79" s="128" t="str">
        <x:f>IF(C79="","",IF(AF79="",0,AF79)+IF(CONFIG!$B$12=2,IF(BI79="",0,BI79),0))</x:f>
      </x:c>
      <x:c r="BN79" s="128" t="str">
        <x:f>IF(C79="","",IF(AG79="",0,AG79)+IF(CONFIG!$B$12=2,IF(BJ79="",0,BJ79),0))</x:f>
      </x:c>
      <x:c r="BO79" s="128" t="str">
        <x:f>IF(C79="","",1+COUNTIFS($BL$6:$BL$105,"&gt;"&amp;BL79)+COUNTIFS($BL$6:$BL$105,BL79,$BM$6:$BM$105,"&gt;"&amp;BM79))</x:f>
      </x:c>
      <x:c r="BP79" s="129"/>
    </x:row>
    <x:row r="80" ht="20" customHeight="1">
      <x:c r="A80" s="127" t="n">
        <x:f>ROW()-5</x:f>
        <x:v>75</x:v>
      </x:c>
      <x:c r="B80" s="130"/>
      <x:c r="C80" s="129"/>
      <x:c r="D80" s="129"/>
      <x:c r="E80" s="129"/>
      <x:c r="F80" s="127"/>
      <x:c r="G80" s="127"/>
      <x:c r="H80" s="127"/>
      <x:c r="I80" s="127"/>
      <x:c r="J80" s="127"/>
      <x:c r="K80" s="127"/>
      <x:c r="L80" s="127"/>
      <x:c r="M80" s="127"/>
      <x:c r="N80" s="127"/>
      <x:c r="O80" s="127"/>
      <x:c r="P80" s="127"/>
      <x:c r="Q80" s="127"/>
      <x:c r="R80" s="127"/>
      <x:c r="S80" s="127"/>
      <x:c r="T80" s="127"/>
      <x:c r="U80" s="127"/>
      <x:c r="V80" s="127"/>
      <x:c r="W80" s="127"/>
      <x:c r="X80" s="127"/>
      <x:c r="Y80" s="127"/>
      <x:c r="Z80" s="127"/>
      <x:c r="AA80" s="127"/>
      <x:c r="AB80" s="127"/>
      <x:c r="AC80" s="127"/>
      <x:c r="AD80" s="127"/>
      <x:c r="AE80" s="127" t="str">
        <x:f>IF(C80="","",SUM(F80:AD80))</x:f>
      </x:c>
      <x:c r="AF80" s="127"/>
      <x:c r="AG80" s="127"/>
      <x:c r="AH80" s="127" t="str">
        <x:f>IF(C80="","",AE80-IF(AG80="",0,AG80))</x:f>
      </x:c>
      <x:c r="AI80" s="127"/>
      <x:c r="AJ80" s="127"/>
      <x:c r="AK80" s="127"/>
      <x:c r="AL80" s="127"/>
      <x:c r="AM80" s="127"/>
      <x:c r="AN80" s="127"/>
      <x:c r="AO80" s="127"/>
      <x:c r="AP80" s="127"/>
      <x:c r="AQ80" s="127"/>
      <x:c r="AR80" s="127"/>
      <x:c r="AS80" s="127"/>
      <x:c r="AT80" s="127"/>
      <x:c r="AU80" s="127"/>
      <x:c r="AV80" s="127"/>
      <x:c r="AW80" s="127"/>
      <x:c r="AX80" s="127"/>
      <x:c r="AY80" s="127"/>
      <x:c r="AZ80" s="127"/>
      <x:c r="BA80" s="127"/>
      <x:c r="BB80" s="127"/>
      <x:c r="BC80" s="127"/>
      <x:c r="BD80" s="127"/>
      <x:c r="BE80" s="127"/>
      <x:c r="BF80" s="127"/>
      <x:c r="BG80" s="127"/>
      <x:c r="BH80" s="127" t="str">
        <x:f>IF(OR(C80="",CONFIG!$B$12&lt;&gt;2),"",SUM(AI80:BG80))</x:f>
      </x:c>
      <x:c r="BI80" s="127"/>
      <x:c r="BJ80" s="127"/>
      <x:c r="BK80" s="127" t="str">
        <x:f>IF(OR(C80="",CONFIG!$B$12&lt;&gt;2),"",BH80-IF(BJ80="",0,BJ80))</x:f>
      </x:c>
      <x:c r="BL80" s="128" t="str">
        <x:f>IF(C80="","",AH80+IF(CONFIG!$B$12=2,IF(BK80="",0,BK80),0))</x:f>
      </x:c>
      <x:c r="BM80" s="128" t="str">
        <x:f>IF(C80="","",IF(AF80="",0,AF80)+IF(CONFIG!$B$12=2,IF(BI80="",0,BI80),0))</x:f>
      </x:c>
      <x:c r="BN80" s="128" t="str">
        <x:f>IF(C80="","",IF(AG80="",0,AG80)+IF(CONFIG!$B$12=2,IF(BJ80="",0,BJ80),0))</x:f>
      </x:c>
      <x:c r="BO80" s="128" t="str">
        <x:f>IF(C80="","",1+COUNTIFS($BL$6:$BL$105,"&gt;"&amp;BL80)+COUNTIFS($BL$6:$BL$105,BL80,$BM$6:$BM$105,"&gt;"&amp;BM80))</x:f>
      </x:c>
      <x:c r="BP80" s="129"/>
    </x:row>
    <x:row r="81" ht="20" customHeight="1">
      <x:c r="A81" s="127" t="n">
        <x:f>ROW()-5</x:f>
        <x:v>76</x:v>
      </x:c>
      <x:c r="B81" s="130"/>
      <x:c r="C81" s="129"/>
      <x:c r="D81" s="129"/>
      <x:c r="E81" s="129"/>
      <x:c r="F81" s="127"/>
      <x:c r="G81" s="127"/>
      <x:c r="H81" s="127"/>
      <x:c r="I81" s="127"/>
      <x:c r="J81" s="127"/>
      <x:c r="K81" s="127"/>
      <x:c r="L81" s="127"/>
      <x:c r="M81" s="127"/>
      <x:c r="N81" s="127"/>
      <x:c r="O81" s="127"/>
      <x:c r="P81" s="127"/>
      <x:c r="Q81" s="127"/>
      <x:c r="R81" s="127"/>
      <x:c r="S81" s="127"/>
      <x:c r="T81" s="127"/>
      <x:c r="U81" s="127"/>
      <x:c r="V81" s="127"/>
      <x:c r="W81" s="127"/>
      <x:c r="X81" s="127"/>
      <x:c r="Y81" s="127"/>
      <x:c r="Z81" s="127"/>
      <x:c r="AA81" s="127"/>
      <x:c r="AB81" s="127"/>
      <x:c r="AC81" s="127"/>
      <x:c r="AD81" s="127"/>
      <x:c r="AE81" s="127" t="str">
        <x:f>IF(C81="","",SUM(F81:AD81))</x:f>
      </x:c>
      <x:c r="AF81" s="127"/>
      <x:c r="AG81" s="127"/>
      <x:c r="AH81" s="127" t="str">
        <x:f>IF(C81="","",AE81-IF(AG81="",0,AG81))</x:f>
      </x:c>
      <x:c r="AI81" s="127"/>
      <x:c r="AJ81" s="127"/>
      <x:c r="AK81" s="127"/>
      <x:c r="AL81" s="127"/>
      <x:c r="AM81" s="127"/>
      <x:c r="AN81" s="127"/>
      <x:c r="AO81" s="127"/>
      <x:c r="AP81" s="127"/>
      <x:c r="AQ81" s="127"/>
      <x:c r="AR81" s="127"/>
      <x:c r="AS81" s="127"/>
      <x:c r="AT81" s="127"/>
      <x:c r="AU81" s="127"/>
      <x:c r="AV81" s="127"/>
      <x:c r="AW81" s="127"/>
      <x:c r="AX81" s="127"/>
      <x:c r="AY81" s="127"/>
      <x:c r="AZ81" s="127"/>
      <x:c r="BA81" s="127"/>
      <x:c r="BB81" s="127"/>
      <x:c r="BC81" s="127"/>
      <x:c r="BD81" s="127"/>
      <x:c r="BE81" s="127"/>
      <x:c r="BF81" s="127"/>
      <x:c r="BG81" s="127"/>
      <x:c r="BH81" s="127" t="str">
        <x:f>IF(OR(C81="",CONFIG!$B$12&lt;&gt;2),"",SUM(AI81:BG81))</x:f>
      </x:c>
      <x:c r="BI81" s="127"/>
      <x:c r="BJ81" s="127"/>
      <x:c r="BK81" s="127" t="str">
        <x:f>IF(OR(C81="",CONFIG!$B$12&lt;&gt;2),"",BH81-IF(BJ81="",0,BJ81))</x:f>
      </x:c>
      <x:c r="BL81" s="128" t="str">
        <x:f>IF(C81="","",AH81+IF(CONFIG!$B$12=2,IF(BK81="",0,BK81),0))</x:f>
      </x:c>
      <x:c r="BM81" s="128" t="str">
        <x:f>IF(C81="","",IF(AF81="",0,AF81)+IF(CONFIG!$B$12=2,IF(BI81="",0,BI81),0))</x:f>
      </x:c>
      <x:c r="BN81" s="128" t="str">
        <x:f>IF(C81="","",IF(AG81="",0,AG81)+IF(CONFIG!$B$12=2,IF(BJ81="",0,BJ81),0))</x:f>
      </x:c>
      <x:c r="BO81" s="128" t="str">
        <x:f>IF(C81="","",1+COUNTIFS($BL$6:$BL$105,"&gt;"&amp;BL81)+COUNTIFS($BL$6:$BL$105,BL81,$BM$6:$BM$105,"&gt;"&amp;BM81))</x:f>
      </x:c>
      <x:c r="BP81" s="129"/>
    </x:row>
    <x:row r="82" ht="20" customHeight="1">
      <x:c r="A82" s="127" t="n">
        <x:f>ROW()-5</x:f>
        <x:v>77</x:v>
      </x:c>
      <x:c r="B82" s="130"/>
      <x:c r="C82" s="129"/>
      <x:c r="D82" s="129"/>
      <x:c r="E82" s="129"/>
      <x:c r="F82" s="127"/>
      <x:c r="G82" s="127"/>
      <x:c r="H82" s="127"/>
      <x:c r="I82" s="127"/>
      <x:c r="J82" s="127"/>
      <x:c r="K82" s="127"/>
      <x:c r="L82" s="127"/>
      <x:c r="M82" s="127"/>
      <x:c r="N82" s="127"/>
      <x:c r="O82" s="127"/>
      <x:c r="P82" s="127"/>
      <x:c r="Q82" s="127"/>
      <x:c r="R82" s="127"/>
      <x:c r="S82" s="127"/>
      <x:c r="T82" s="127"/>
      <x:c r="U82" s="127"/>
      <x:c r="V82" s="127"/>
      <x:c r="W82" s="127"/>
      <x:c r="X82" s="127"/>
      <x:c r="Y82" s="127"/>
      <x:c r="Z82" s="127"/>
      <x:c r="AA82" s="127"/>
      <x:c r="AB82" s="127"/>
      <x:c r="AC82" s="127"/>
      <x:c r="AD82" s="127"/>
      <x:c r="AE82" s="127" t="str">
        <x:f>IF(C82="","",SUM(F82:AD82))</x:f>
      </x:c>
      <x:c r="AF82" s="127"/>
      <x:c r="AG82" s="127"/>
      <x:c r="AH82" s="127" t="str">
        <x:f>IF(C82="","",AE82-IF(AG82="",0,AG82))</x:f>
      </x:c>
      <x:c r="AI82" s="127"/>
      <x:c r="AJ82" s="127"/>
      <x:c r="AK82" s="127"/>
      <x:c r="AL82" s="127"/>
      <x:c r="AM82" s="127"/>
      <x:c r="AN82" s="127"/>
      <x:c r="AO82" s="127"/>
      <x:c r="AP82" s="127"/>
      <x:c r="AQ82" s="127"/>
      <x:c r="AR82" s="127"/>
      <x:c r="AS82" s="127"/>
      <x:c r="AT82" s="127"/>
      <x:c r="AU82" s="127"/>
      <x:c r="AV82" s="127"/>
      <x:c r="AW82" s="127"/>
      <x:c r="AX82" s="127"/>
      <x:c r="AY82" s="127"/>
      <x:c r="AZ82" s="127"/>
      <x:c r="BA82" s="127"/>
      <x:c r="BB82" s="127"/>
      <x:c r="BC82" s="127"/>
      <x:c r="BD82" s="127"/>
      <x:c r="BE82" s="127"/>
      <x:c r="BF82" s="127"/>
      <x:c r="BG82" s="127"/>
      <x:c r="BH82" s="127" t="str">
        <x:f>IF(OR(C82="",CONFIG!$B$12&lt;&gt;2),"",SUM(AI82:BG82))</x:f>
      </x:c>
      <x:c r="BI82" s="127"/>
      <x:c r="BJ82" s="127"/>
      <x:c r="BK82" s="127" t="str">
        <x:f>IF(OR(C82="",CONFIG!$B$12&lt;&gt;2),"",BH82-IF(BJ82="",0,BJ82))</x:f>
      </x:c>
      <x:c r="BL82" s="128" t="str">
        <x:f>IF(C82="","",AH82+IF(CONFIG!$B$12=2,IF(BK82="",0,BK82),0))</x:f>
      </x:c>
      <x:c r="BM82" s="128" t="str">
        <x:f>IF(C82="","",IF(AF82="",0,AF82)+IF(CONFIG!$B$12=2,IF(BI82="",0,BI82),0))</x:f>
      </x:c>
      <x:c r="BN82" s="128" t="str">
        <x:f>IF(C82="","",IF(AG82="",0,AG82)+IF(CONFIG!$B$12=2,IF(BJ82="",0,BJ82),0))</x:f>
      </x:c>
      <x:c r="BO82" s="128" t="str">
        <x:f>IF(C82="","",1+COUNTIFS($BL$6:$BL$105,"&gt;"&amp;BL82)+COUNTIFS($BL$6:$BL$105,BL82,$BM$6:$BM$105,"&gt;"&amp;BM82))</x:f>
      </x:c>
      <x:c r="BP82" s="129"/>
    </x:row>
    <x:row r="83" ht="20" customHeight="1">
      <x:c r="A83" s="127" t="n">
        <x:f>ROW()-5</x:f>
        <x:v>78</x:v>
      </x:c>
      <x:c r="B83" s="130"/>
      <x:c r="C83" s="129"/>
      <x:c r="D83" s="129"/>
      <x:c r="E83" s="129"/>
      <x:c r="F83" s="127"/>
      <x:c r="G83" s="127"/>
      <x:c r="H83" s="127"/>
      <x:c r="I83" s="127"/>
      <x:c r="J83" s="127"/>
      <x:c r="K83" s="127"/>
      <x:c r="L83" s="127"/>
      <x:c r="M83" s="127"/>
      <x:c r="N83" s="127"/>
      <x:c r="O83" s="127"/>
      <x:c r="P83" s="127"/>
      <x:c r="Q83" s="127"/>
      <x:c r="R83" s="127"/>
      <x:c r="S83" s="127"/>
      <x:c r="T83" s="127"/>
      <x:c r="U83" s="127"/>
      <x:c r="V83" s="127"/>
      <x:c r="W83" s="127"/>
      <x:c r="X83" s="127"/>
      <x:c r="Y83" s="127"/>
      <x:c r="Z83" s="127"/>
      <x:c r="AA83" s="127"/>
      <x:c r="AB83" s="127"/>
      <x:c r="AC83" s="127"/>
      <x:c r="AD83" s="127"/>
      <x:c r="AE83" s="127" t="str">
        <x:f>IF(C83="","",SUM(F83:AD83))</x:f>
      </x:c>
      <x:c r="AF83" s="127"/>
      <x:c r="AG83" s="127"/>
      <x:c r="AH83" s="127" t="str">
        <x:f>IF(C83="","",AE83-IF(AG83="",0,AG83))</x:f>
      </x:c>
      <x:c r="AI83" s="127"/>
      <x:c r="AJ83" s="127"/>
      <x:c r="AK83" s="127"/>
      <x:c r="AL83" s="127"/>
      <x:c r="AM83" s="127"/>
      <x:c r="AN83" s="127"/>
      <x:c r="AO83" s="127"/>
      <x:c r="AP83" s="127"/>
      <x:c r="AQ83" s="127"/>
      <x:c r="AR83" s="127"/>
      <x:c r="AS83" s="127"/>
      <x:c r="AT83" s="127"/>
      <x:c r="AU83" s="127"/>
      <x:c r="AV83" s="127"/>
      <x:c r="AW83" s="127"/>
      <x:c r="AX83" s="127"/>
      <x:c r="AY83" s="127"/>
      <x:c r="AZ83" s="127"/>
      <x:c r="BA83" s="127"/>
      <x:c r="BB83" s="127"/>
      <x:c r="BC83" s="127"/>
      <x:c r="BD83" s="127"/>
      <x:c r="BE83" s="127"/>
      <x:c r="BF83" s="127"/>
      <x:c r="BG83" s="127"/>
      <x:c r="BH83" s="127" t="str">
        <x:f>IF(OR(C83="",CONFIG!$B$12&lt;&gt;2),"",SUM(AI83:BG83))</x:f>
      </x:c>
      <x:c r="BI83" s="127"/>
      <x:c r="BJ83" s="127"/>
      <x:c r="BK83" s="127" t="str">
        <x:f>IF(OR(C83="",CONFIG!$B$12&lt;&gt;2),"",BH83-IF(BJ83="",0,BJ83))</x:f>
      </x:c>
      <x:c r="BL83" s="128" t="str">
        <x:f>IF(C83="","",AH83+IF(CONFIG!$B$12=2,IF(BK83="",0,BK83),0))</x:f>
      </x:c>
      <x:c r="BM83" s="128" t="str">
        <x:f>IF(C83="","",IF(AF83="",0,AF83)+IF(CONFIG!$B$12=2,IF(BI83="",0,BI83),0))</x:f>
      </x:c>
      <x:c r="BN83" s="128" t="str">
        <x:f>IF(C83="","",IF(AG83="",0,AG83)+IF(CONFIG!$B$12=2,IF(BJ83="",0,BJ83),0))</x:f>
      </x:c>
      <x:c r="BO83" s="128" t="str">
        <x:f>IF(C83="","",1+COUNTIFS($BL$6:$BL$105,"&gt;"&amp;BL83)+COUNTIFS($BL$6:$BL$105,BL83,$BM$6:$BM$105,"&gt;"&amp;BM83))</x:f>
      </x:c>
      <x:c r="BP83" s="129"/>
    </x:row>
    <x:row r="84" ht="20" customHeight="1">
      <x:c r="A84" s="127" t="n">
        <x:f>ROW()-5</x:f>
        <x:v>79</x:v>
      </x:c>
      <x:c r="B84" s="130"/>
      <x:c r="C84" s="129"/>
      <x:c r="D84" s="129"/>
      <x:c r="E84" s="129"/>
      <x:c r="F84" s="127"/>
      <x:c r="G84" s="127"/>
      <x:c r="H84" s="127"/>
      <x:c r="I84" s="127"/>
      <x:c r="J84" s="127"/>
      <x:c r="K84" s="127"/>
      <x:c r="L84" s="127"/>
      <x:c r="M84" s="127"/>
      <x:c r="N84" s="127"/>
      <x:c r="O84" s="127"/>
      <x:c r="P84" s="127"/>
      <x:c r="Q84" s="127"/>
      <x:c r="R84" s="127"/>
      <x:c r="S84" s="127"/>
      <x:c r="T84" s="127"/>
      <x:c r="U84" s="127"/>
      <x:c r="V84" s="127"/>
      <x:c r="W84" s="127"/>
      <x:c r="X84" s="127"/>
      <x:c r="Y84" s="127"/>
      <x:c r="Z84" s="127"/>
      <x:c r="AA84" s="127"/>
      <x:c r="AB84" s="127"/>
      <x:c r="AC84" s="127"/>
      <x:c r="AD84" s="127"/>
      <x:c r="AE84" s="127" t="str">
        <x:f>IF(C84="","",SUM(F84:AD84))</x:f>
      </x:c>
      <x:c r="AF84" s="127"/>
      <x:c r="AG84" s="127"/>
      <x:c r="AH84" s="127" t="str">
        <x:f>IF(C84="","",AE84-IF(AG84="",0,AG84))</x:f>
      </x:c>
      <x:c r="AI84" s="127"/>
      <x:c r="AJ84" s="127"/>
      <x:c r="AK84" s="127"/>
      <x:c r="AL84" s="127"/>
      <x:c r="AM84" s="127"/>
      <x:c r="AN84" s="127"/>
      <x:c r="AO84" s="127"/>
      <x:c r="AP84" s="127"/>
      <x:c r="AQ84" s="127"/>
      <x:c r="AR84" s="127"/>
      <x:c r="AS84" s="127"/>
      <x:c r="AT84" s="127"/>
      <x:c r="AU84" s="127"/>
      <x:c r="AV84" s="127"/>
      <x:c r="AW84" s="127"/>
      <x:c r="AX84" s="127"/>
      <x:c r="AY84" s="127"/>
      <x:c r="AZ84" s="127"/>
      <x:c r="BA84" s="127"/>
      <x:c r="BB84" s="127"/>
      <x:c r="BC84" s="127"/>
      <x:c r="BD84" s="127"/>
      <x:c r="BE84" s="127"/>
      <x:c r="BF84" s="127"/>
      <x:c r="BG84" s="127"/>
      <x:c r="BH84" s="127" t="str">
        <x:f>IF(OR(C84="",CONFIG!$B$12&lt;&gt;2),"",SUM(AI84:BG84))</x:f>
      </x:c>
      <x:c r="BI84" s="127"/>
      <x:c r="BJ84" s="127"/>
      <x:c r="BK84" s="127" t="str">
        <x:f>IF(OR(C84="",CONFIG!$B$12&lt;&gt;2),"",BH84-IF(BJ84="",0,BJ84))</x:f>
      </x:c>
      <x:c r="BL84" s="128" t="str">
        <x:f>IF(C84="","",AH84+IF(CONFIG!$B$12=2,IF(BK84="",0,BK84),0))</x:f>
      </x:c>
      <x:c r="BM84" s="128" t="str">
        <x:f>IF(C84="","",IF(AF84="",0,AF84)+IF(CONFIG!$B$12=2,IF(BI84="",0,BI84),0))</x:f>
      </x:c>
      <x:c r="BN84" s="128" t="str">
        <x:f>IF(C84="","",IF(AG84="",0,AG84)+IF(CONFIG!$B$12=2,IF(BJ84="",0,BJ84),0))</x:f>
      </x:c>
      <x:c r="BO84" s="128" t="str">
        <x:f>IF(C84="","",1+COUNTIFS($BL$6:$BL$105,"&gt;"&amp;BL84)+COUNTIFS($BL$6:$BL$105,BL84,$BM$6:$BM$105,"&gt;"&amp;BM84))</x:f>
      </x:c>
      <x:c r="BP84" s="129"/>
    </x:row>
    <x:row r="85" ht="20" customHeight="1">
      <x:c r="A85" s="127" t="n">
        <x:f>ROW()-5</x:f>
        <x:v>80</x:v>
      </x:c>
      <x:c r="B85" s="130"/>
      <x:c r="C85" s="129"/>
      <x:c r="D85" s="129"/>
      <x:c r="E85" s="129"/>
      <x:c r="F85" s="127"/>
      <x:c r="G85" s="127"/>
      <x:c r="H85" s="127"/>
      <x:c r="I85" s="127"/>
      <x:c r="J85" s="127"/>
      <x:c r="K85" s="127"/>
      <x:c r="L85" s="127"/>
      <x:c r="M85" s="127"/>
      <x:c r="N85" s="127"/>
      <x:c r="O85" s="127"/>
      <x:c r="P85" s="127"/>
      <x:c r="Q85" s="127"/>
      <x:c r="R85" s="127"/>
      <x:c r="S85" s="127"/>
      <x:c r="T85" s="127"/>
      <x:c r="U85" s="127"/>
      <x:c r="V85" s="127"/>
      <x:c r="W85" s="127"/>
      <x:c r="X85" s="127"/>
      <x:c r="Y85" s="127"/>
      <x:c r="Z85" s="127"/>
      <x:c r="AA85" s="127"/>
      <x:c r="AB85" s="127"/>
      <x:c r="AC85" s="127"/>
      <x:c r="AD85" s="127"/>
      <x:c r="AE85" s="127" t="str">
        <x:f>IF(C85="","",SUM(F85:AD85))</x:f>
      </x:c>
      <x:c r="AF85" s="127"/>
      <x:c r="AG85" s="127"/>
      <x:c r="AH85" s="127" t="str">
        <x:f>IF(C85="","",AE85-IF(AG85="",0,AG85))</x:f>
      </x:c>
      <x:c r="AI85" s="127"/>
      <x:c r="AJ85" s="127"/>
      <x:c r="AK85" s="127"/>
      <x:c r="AL85" s="127"/>
      <x:c r="AM85" s="127"/>
      <x:c r="AN85" s="127"/>
      <x:c r="AO85" s="127"/>
      <x:c r="AP85" s="127"/>
      <x:c r="AQ85" s="127"/>
      <x:c r="AR85" s="127"/>
      <x:c r="AS85" s="127"/>
      <x:c r="AT85" s="127"/>
      <x:c r="AU85" s="127"/>
      <x:c r="AV85" s="127"/>
      <x:c r="AW85" s="127"/>
      <x:c r="AX85" s="127"/>
      <x:c r="AY85" s="127"/>
      <x:c r="AZ85" s="127"/>
      <x:c r="BA85" s="127"/>
      <x:c r="BB85" s="127"/>
      <x:c r="BC85" s="127"/>
      <x:c r="BD85" s="127"/>
      <x:c r="BE85" s="127"/>
      <x:c r="BF85" s="127"/>
      <x:c r="BG85" s="127"/>
      <x:c r="BH85" s="127" t="str">
        <x:f>IF(OR(C85="",CONFIG!$B$12&lt;&gt;2),"",SUM(AI85:BG85))</x:f>
      </x:c>
      <x:c r="BI85" s="127"/>
      <x:c r="BJ85" s="127"/>
      <x:c r="BK85" s="127" t="str">
        <x:f>IF(OR(C85="",CONFIG!$B$12&lt;&gt;2),"",BH85-IF(BJ85="",0,BJ85))</x:f>
      </x:c>
      <x:c r="BL85" s="128" t="str">
        <x:f>IF(C85="","",AH85+IF(CONFIG!$B$12=2,IF(BK85="",0,BK85),0))</x:f>
      </x:c>
      <x:c r="BM85" s="128" t="str">
        <x:f>IF(C85="","",IF(AF85="",0,AF85)+IF(CONFIG!$B$12=2,IF(BI85="",0,BI85),0))</x:f>
      </x:c>
      <x:c r="BN85" s="128" t="str">
        <x:f>IF(C85="","",IF(AG85="",0,AG85)+IF(CONFIG!$B$12=2,IF(BJ85="",0,BJ85),0))</x:f>
      </x:c>
      <x:c r="BO85" s="128" t="str">
        <x:f>IF(C85="","",1+COUNTIFS($BL$6:$BL$105,"&gt;"&amp;BL85)+COUNTIFS($BL$6:$BL$105,BL85,$BM$6:$BM$105,"&gt;"&amp;BM85))</x:f>
      </x:c>
      <x:c r="BP85" s="129"/>
    </x:row>
    <x:row r="86" ht="20" customHeight="1">
      <x:c r="A86" s="127" t="n">
        <x:f>ROW()-5</x:f>
        <x:v>81</x:v>
      </x:c>
      <x:c r="B86" s="130"/>
      <x:c r="C86" s="129"/>
      <x:c r="D86" s="129"/>
      <x:c r="E86" s="129"/>
      <x:c r="F86" s="127"/>
      <x:c r="G86" s="127"/>
      <x:c r="H86" s="127"/>
      <x:c r="I86" s="127"/>
      <x:c r="J86" s="127"/>
      <x:c r="K86" s="127"/>
      <x:c r="L86" s="127"/>
      <x:c r="M86" s="127"/>
      <x:c r="N86" s="127"/>
      <x:c r="O86" s="127"/>
      <x:c r="P86" s="127"/>
      <x:c r="Q86" s="127"/>
      <x:c r="R86" s="127"/>
      <x:c r="S86" s="127"/>
      <x:c r="T86" s="127"/>
      <x:c r="U86" s="127"/>
      <x:c r="V86" s="127"/>
      <x:c r="W86" s="127"/>
      <x:c r="X86" s="127"/>
      <x:c r="Y86" s="127"/>
      <x:c r="Z86" s="127"/>
      <x:c r="AA86" s="127"/>
      <x:c r="AB86" s="127"/>
      <x:c r="AC86" s="127"/>
      <x:c r="AD86" s="127"/>
      <x:c r="AE86" s="127" t="str">
        <x:f>IF(C86="","",SUM(F86:AD86))</x:f>
      </x:c>
      <x:c r="AF86" s="127"/>
      <x:c r="AG86" s="127"/>
      <x:c r="AH86" s="127" t="str">
        <x:f>IF(C86="","",AE86-IF(AG86="",0,AG86))</x:f>
      </x:c>
      <x:c r="AI86" s="127"/>
      <x:c r="AJ86" s="127"/>
      <x:c r="AK86" s="127"/>
      <x:c r="AL86" s="127"/>
      <x:c r="AM86" s="127"/>
      <x:c r="AN86" s="127"/>
      <x:c r="AO86" s="127"/>
      <x:c r="AP86" s="127"/>
      <x:c r="AQ86" s="127"/>
      <x:c r="AR86" s="127"/>
      <x:c r="AS86" s="127"/>
      <x:c r="AT86" s="127"/>
      <x:c r="AU86" s="127"/>
      <x:c r="AV86" s="127"/>
      <x:c r="AW86" s="127"/>
      <x:c r="AX86" s="127"/>
      <x:c r="AY86" s="127"/>
      <x:c r="AZ86" s="127"/>
      <x:c r="BA86" s="127"/>
      <x:c r="BB86" s="127"/>
      <x:c r="BC86" s="127"/>
      <x:c r="BD86" s="127"/>
      <x:c r="BE86" s="127"/>
      <x:c r="BF86" s="127"/>
      <x:c r="BG86" s="127"/>
      <x:c r="BH86" s="127" t="str">
        <x:f>IF(OR(C86="",CONFIG!$B$12&lt;&gt;2),"",SUM(AI86:BG86))</x:f>
      </x:c>
      <x:c r="BI86" s="127"/>
      <x:c r="BJ86" s="127"/>
      <x:c r="BK86" s="127" t="str">
        <x:f>IF(OR(C86="",CONFIG!$B$12&lt;&gt;2),"",BH86-IF(BJ86="",0,BJ86))</x:f>
      </x:c>
      <x:c r="BL86" s="128" t="str">
        <x:f>IF(C86="","",AH86+IF(CONFIG!$B$12=2,IF(BK86="",0,BK86),0))</x:f>
      </x:c>
      <x:c r="BM86" s="128" t="str">
        <x:f>IF(C86="","",IF(AF86="",0,AF86)+IF(CONFIG!$B$12=2,IF(BI86="",0,BI86),0))</x:f>
      </x:c>
      <x:c r="BN86" s="128" t="str">
        <x:f>IF(C86="","",IF(AG86="",0,AG86)+IF(CONFIG!$B$12=2,IF(BJ86="",0,BJ86),0))</x:f>
      </x:c>
      <x:c r="BO86" s="128" t="str">
        <x:f>IF(C86="","",1+COUNTIFS($BL$6:$BL$105,"&gt;"&amp;BL86)+COUNTIFS($BL$6:$BL$105,BL86,$BM$6:$BM$105,"&gt;"&amp;BM86))</x:f>
      </x:c>
      <x:c r="BP86" s="129"/>
    </x:row>
    <x:row r="87" ht="20" customHeight="1">
      <x:c r="A87" s="127" t="n">
        <x:f>ROW()-5</x:f>
        <x:v>82</x:v>
      </x:c>
      <x:c r="B87" s="130"/>
      <x:c r="C87" s="129"/>
      <x:c r="D87" s="129"/>
      <x:c r="E87" s="129"/>
      <x:c r="F87" s="127"/>
      <x:c r="G87" s="127"/>
      <x:c r="H87" s="127"/>
      <x:c r="I87" s="127"/>
      <x:c r="J87" s="127"/>
      <x:c r="K87" s="127"/>
      <x:c r="L87" s="127"/>
      <x:c r="M87" s="127"/>
      <x:c r="N87" s="127"/>
      <x:c r="O87" s="127"/>
      <x:c r="P87" s="127"/>
      <x:c r="Q87" s="127"/>
      <x:c r="R87" s="127"/>
      <x:c r="S87" s="127"/>
      <x:c r="T87" s="127"/>
      <x:c r="U87" s="127"/>
      <x:c r="V87" s="127"/>
      <x:c r="W87" s="127"/>
      <x:c r="X87" s="127"/>
      <x:c r="Y87" s="127"/>
      <x:c r="Z87" s="127"/>
      <x:c r="AA87" s="127"/>
      <x:c r="AB87" s="127"/>
      <x:c r="AC87" s="127"/>
      <x:c r="AD87" s="127"/>
      <x:c r="AE87" s="127" t="str">
        <x:f>IF(C87="","",SUM(F87:AD87))</x:f>
      </x:c>
      <x:c r="AF87" s="127"/>
      <x:c r="AG87" s="127"/>
      <x:c r="AH87" s="127" t="str">
        <x:f>IF(C87="","",AE87-IF(AG87="",0,AG87))</x:f>
      </x:c>
      <x:c r="AI87" s="127"/>
      <x:c r="AJ87" s="127"/>
      <x:c r="AK87" s="127"/>
      <x:c r="AL87" s="127"/>
      <x:c r="AM87" s="127"/>
      <x:c r="AN87" s="127"/>
      <x:c r="AO87" s="127"/>
      <x:c r="AP87" s="127"/>
      <x:c r="AQ87" s="127"/>
      <x:c r="AR87" s="127"/>
      <x:c r="AS87" s="127"/>
      <x:c r="AT87" s="127"/>
      <x:c r="AU87" s="127"/>
      <x:c r="AV87" s="127"/>
      <x:c r="AW87" s="127"/>
      <x:c r="AX87" s="127"/>
      <x:c r="AY87" s="127"/>
      <x:c r="AZ87" s="127"/>
      <x:c r="BA87" s="127"/>
      <x:c r="BB87" s="127"/>
      <x:c r="BC87" s="127"/>
      <x:c r="BD87" s="127"/>
      <x:c r="BE87" s="127"/>
      <x:c r="BF87" s="127"/>
      <x:c r="BG87" s="127"/>
      <x:c r="BH87" s="127" t="str">
        <x:f>IF(OR(C87="",CONFIG!$B$12&lt;&gt;2),"",SUM(AI87:BG87))</x:f>
      </x:c>
      <x:c r="BI87" s="127"/>
      <x:c r="BJ87" s="127"/>
      <x:c r="BK87" s="127" t="str">
        <x:f>IF(OR(C87="",CONFIG!$B$12&lt;&gt;2),"",BH87-IF(BJ87="",0,BJ87))</x:f>
      </x:c>
      <x:c r="BL87" s="128" t="str">
        <x:f>IF(C87="","",AH87+IF(CONFIG!$B$12=2,IF(BK87="",0,BK87),0))</x:f>
      </x:c>
      <x:c r="BM87" s="128" t="str">
        <x:f>IF(C87="","",IF(AF87="",0,AF87)+IF(CONFIG!$B$12=2,IF(BI87="",0,BI87),0))</x:f>
      </x:c>
      <x:c r="BN87" s="128" t="str">
        <x:f>IF(C87="","",IF(AG87="",0,AG87)+IF(CONFIG!$B$12=2,IF(BJ87="",0,BJ87),0))</x:f>
      </x:c>
      <x:c r="BO87" s="128" t="str">
        <x:f>IF(C87="","",1+COUNTIFS($BL$6:$BL$105,"&gt;"&amp;BL87)+COUNTIFS($BL$6:$BL$105,BL87,$BM$6:$BM$105,"&gt;"&amp;BM87))</x:f>
      </x:c>
      <x:c r="BP87" s="129"/>
    </x:row>
    <x:row r="88" ht="20" customHeight="1">
      <x:c r="A88" s="127" t="n">
        <x:f>ROW()-5</x:f>
        <x:v>83</x:v>
      </x:c>
      <x:c r="B88" s="130"/>
      <x:c r="C88" s="129"/>
      <x:c r="D88" s="129"/>
      <x:c r="E88" s="129"/>
      <x:c r="F88" s="127"/>
      <x:c r="G88" s="127"/>
      <x:c r="H88" s="127"/>
      <x:c r="I88" s="127"/>
      <x:c r="J88" s="127"/>
      <x:c r="K88" s="127"/>
      <x:c r="L88" s="127"/>
      <x:c r="M88" s="127"/>
      <x:c r="N88" s="127"/>
      <x:c r="O88" s="127"/>
      <x:c r="P88" s="127"/>
      <x:c r="Q88" s="127"/>
      <x:c r="R88" s="127"/>
      <x:c r="S88" s="127"/>
      <x:c r="T88" s="127"/>
      <x:c r="U88" s="127"/>
      <x:c r="V88" s="127"/>
      <x:c r="W88" s="127"/>
      <x:c r="X88" s="127"/>
      <x:c r="Y88" s="127"/>
      <x:c r="Z88" s="127"/>
      <x:c r="AA88" s="127"/>
      <x:c r="AB88" s="127"/>
      <x:c r="AC88" s="127"/>
      <x:c r="AD88" s="127"/>
      <x:c r="AE88" s="127" t="str">
        <x:f>IF(C88="","",SUM(F88:AD88))</x:f>
      </x:c>
      <x:c r="AF88" s="127"/>
      <x:c r="AG88" s="127"/>
      <x:c r="AH88" s="127" t="str">
        <x:f>IF(C88="","",AE88-IF(AG88="",0,AG88))</x:f>
      </x:c>
      <x:c r="AI88" s="127"/>
      <x:c r="AJ88" s="127"/>
      <x:c r="AK88" s="127"/>
      <x:c r="AL88" s="127"/>
      <x:c r="AM88" s="127"/>
      <x:c r="AN88" s="127"/>
      <x:c r="AO88" s="127"/>
      <x:c r="AP88" s="127"/>
      <x:c r="AQ88" s="127"/>
      <x:c r="AR88" s="127"/>
      <x:c r="AS88" s="127"/>
      <x:c r="AT88" s="127"/>
      <x:c r="AU88" s="127"/>
      <x:c r="AV88" s="127"/>
      <x:c r="AW88" s="127"/>
      <x:c r="AX88" s="127"/>
      <x:c r="AY88" s="127"/>
      <x:c r="AZ88" s="127"/>
      <x:c r="BA88" s="127"/>
      <x:c r="BB88" s="127"/>
      <x:c r="BC88" s="127"/>
      <x:c r="BD88" s="127"/>
      <x:c r="BE88" s="127"/>
      <x:c r="BF88" s="127"/>
      <x:c r="BG88" s="127"/>
      <x:c r="BH88" s="127" t="str">
        <x:f>IF(OR(C88="",CONFIG!$B$12&lt;&gt;2),"",SUM(AI88:BG88))</x:f>
      </x:c>
      <x:c r="BI88" s="127"/>
      <x:c r="BJ88" s="127"/>
      <x:c r="BK88" s="127" t="str">
        <x:f>IF(OR(C88="",CONFIG!$B$12&lt;&gt;2),"",BH88-IF(BJ88="",0,BJ88))</x:f>
      </x:c>
      <x:c r="BL88" s="128" t="str">
        <x:f>IF(C88="","",AH88+IF(CONFIG!$B$12=2,IF(BK88="",0,BK88),0))</x:f>
      </x:c>
      <x:c r="BM88" s="128" t="str">
        <x:f>IF(C88="","",IF(AF88="",0,AF88)+IF(CONFIG!$B$12=2,IF(BI88="",0,BI88),0))</x:f>
      </x:c>
      <x:c r="BN88" s="128" t="str">
        <x:f>IF(C88="","",IF(AG88="",0,AG88)+IF(CONFIG!$B$12=2,IF(BJ88="",0,BJ88),0))</x:f>
      </x:c>
      <x:c r="BO88" s="128" t="str">
        <x:f>IF(C88="","",1+COUNTIFS($BL$6:$BL$105,"&gt;"&amp;BL88)+COUNTIFS($BL$6:$BL$105,BL88,$BM$6:$BM$105,"&gt;"&amp;BM88))</x:f>
      </x:c>
      <x:c r="BP88" s="129"/>
    </x:row>
    <x:row r="89" ht="20" customHeight="1">
      <x:c r="A89" s="127" t="n">
        <x:f>ROW()-5</x:f>
        <x:v>84</x:v>
      </x:c>
      <x:c r="B89" s="130"/>
      <x:c r="C89" s="129"/>
      <x:c r="D89" s="129"/>
      <x:c r="E89" s="129"/>
      <x:c r="F89" s="127"/>
      <x:c r="G89" s="127"/>
      <x:c r="H89" s="127"/>
      <x:c r="I89" s="127"/>
      <x:c r="J89" s="127"/>
      <x:c r="K89" s="127"/>
      <x:c r="L89" s="127"/>
      <x:c r="M89" s="127"/>
      <x:c r="N89" s="127"/>
      <x:c r="O89" s="127"/>
      <x:c r="P89" s="127"/>
      <x:c r="Q89" s="127"/>
      <x:c r="R89" s="127"/>
      <x:c r="S89" s="127"/>
      <x:c r="T89" s="127"/>
      <x:c r="U89" s="127"/>
      <x:c r="V89" s="127"/>
      <x:c r="W89" s="127"/>
      <x:c r="X89" s="127"/>
      <x:c r="Y89" s="127"/>
      <x:c r="Z89" s="127"/>
      <x:c r="AA89" s="127"/>
      <x:c r="AB89" s="127"/>
      <x:c r="AC89" s="127"/>
      <x:c r="AD89" s="127"/>
      <x:c r="AE89" s="127" t="str">
        <x:f>IF(C89="","",SUM(F89:AD89))</x:f>
      </x:c>
      <x:c r="AF89" s="127"/>
      <x:c r="AG89" s="127"/>
      <x:c r="AH89" s="127" t="str">
        <x:f>IF(C89="","",AE89-IF(AG89="",0,AG89))</x:f>
      </x:c>
      <x:c r="AI89" s="127"/>
      <x:c r="AJ89" s="127"/>
      <x:c r="AK89" s="127"/>
      <x:c r="AL89" s="127"/>
      <x:c r="AM89" s="127"/>
      <x:c r="AN89" s="127"/>
      <x:c r="AO89" s="127"/>
      <x:c r="AP89" s="127"/>
      <x:c r="AQ89" s="127"/>
      <x:c r="AR89" s="127"/>
      <x:c r="AS89" s="127"/>
      <x:c r="AT89" s="127"/>
      <x:c r="AU89" s="127"/>
      <x:c r="AV89" s="127"/>
      <x:c r="AW89" s="127"/>
      <x:c r="AX89" s="127"/>
      <x:c r="AY89" s="127"/>
      <x:c r="AZ89" s="127"/>
      <x:c r="BA89" s="127"/>
      <x:c r="BB89" s="127"/>
      <x:c r="BC89" s="127"/>
      <x:c r="BD89" s="127"/>
      <x:c r="BE89" s="127"/>
      <x:c r="BF89" s="127"/>
      <x:c r="BG89" s="127"/>
      <x:c r="BH89" s="127" t="str">
        <x:f>IF(OR(C89="",CONFIG!$B$12&lt;&gt;2),"",SUM(AI89:BG89))</x:f>
      </x:c>
      <x:c r="BI89" s="127"/>
      <x:c r="BJ89" s="127"/>
      <x:c r="BK89" s="127" t="str">
        <x:f>IF(OR(C89="",CONFIG!$B$12&lt;&gt;2),"",BH89-IF(BJ89="",0,BJ89))</x:f>
      </x:c>
      <x:c r="BL89" s="128" t="str">
        <x:f>IF(C89="","",AH89+IF(CONFIG!$B$12=2,IF(BK89="",0,BK89),0))</x:f>
      </x:c>
      <x:c r="BM89" s="128" t="str">
        <x:f>IF(C89="","",IF(AF89="",0,AF89)+IF(CONFIG!$B$12=2,IF(BI89="",0,BI89),0))</x:f>
      </x:c>
      <x:c r="BN89" s="128" t="str">
        <x:f>IF(C89="","",IF(AG89="",0,AG89)+IF(CONFIG!$B$12=2,IF(BJ89="",0,BJ89),0))</x:f>
      </x:c>
      <x:c r="BO89" s="128" t="str">
        <x:f>IF(C89="","",1+COUNTIFS($BL$6:$BL$105,"&gt;"&amp;BL89)+COUNTIFS($BL$6:$BL$105,BL89,$BM$6:$BM$105,"&gt;"&amp;BM89))</x:f>
      </x:c>
      <x:c r="BP89" s="129"/>
    </x:row>
    <x:row r="90" ht="20" customHeight="1">
      <x:c r="A90" s="127" t="n">
        <x:f>ROW()-5</x:f>
        <x:v>85</x:v>
      </x:c>
      <x:c r="B90" s="130"/>
      <x:c r="C90" s="129"/>
      <x:c r="D90" s="129"/>
      <x:c r="E90" s="129"/>
      <x:c r="F90" s="127"/>
      <x:c r="G90" s="127"/>
      <x:c r="H90" s="127"/>
      <x:c r="I90" s="127"/>
      <x:c r="J90" s="127"/>
      <x:c r="K90" s="127"/>
      <x:c r="L90" s="127"/>
      <x:c r="M90" s="127"/>
      <x:c r="N90" s="127"/>
      <x:c r="O90" s="127"/>
      <x:c r="P90" s="127"/>
      <x:c r="Q90" s="127"/>
      <x:c r="R90" s="127"/>
      <x:c r="S90" s="127"/>
      <x:c r="T90" s="127"/>
      <x:c r="U90" s="127"/>
      <x:c r="V90" s="127"/>
      <x:c r="W90" s="127"/>
      <x:c r="X90" s="127"/>
      <x:c r="Y90" s="127"/>
      <x:c r="Z90" s="127"/>
      <x:c r="AA90" s="127"/>
      <x:c r="AB90" s="127"/>
      <x:c r="AC90" s="127"/>
      <x:c r="AD90" s="127"/>
      <x:c r="AE90" s="127" t="str">
        <x:f>IF(C90="","",SUM(F90:AD90))</x:f>
      </x:c>
      <x:c r="AF90" s="127"/>
      <x:c r="AG90" s="127"/>
      <x:c r="AH90" s="127" t="str">
        <x:f>IF(C90="","",AE90-IF(AG90="",0,AG90))</x:f>
      </x:c>
      <x:c r="AI90" s="127"/>
      <x:c r="AJ90" s="127"/>
      <x:c r="AK90" s="127"/>
      <x:c r="AL90" s="127"/>
      <x:c r="AM90" s="127"/>
      <x:c r="AN90" s="127"/>
      <x:c r="AO90" s="127"/>
      <x:c r="AP90" s="127"/>
      <x:c r="AQ90" s="127"/>
      <x:c r="AR90" s="127"/>
      <x:c r="AS90" s="127"/>
      <x:c r="AT90" s="127"/>
      <x:c r="AU90" s="127"/>
      <x:c r="AV90" s="127"/>
      <x:c r="AW90" s="127"/>
      <x:c r="AX90" s="127"/>
      <x:c r="AY90" s="127"/>
      <x:c r="AZ90" s="127"/>
      <x:c r="BA90" s="127"/>
      <x:c r="BB90" s="127"/>
      <x:c r="BC90" s="127"/>
      <x:c r="BD90" s="127"/>
      <x:c r="BE90" s="127"/>
      <x:c r="BF90" s="127"/>
      <x:c r="BG90" s="127"/>
      <x:c r="BH90" s="127" t="str">
        <x:f>IF(OR(C90="",CONFIG!$B$12&lt;&gt;2),"",SUM(AI90:BG90))</x:f>
      </x:c>
      <x:c r="BI90" s="127"/>
      <x:c r="BJ90" s="127"/>
      <x:c r="BK90" s="127" t="str">
        <x:f>IF(OR(C90="",CONFIG!$B$12&lt;&gt;2),"",BH90-IF(BJ90="",0,BJ90))</x:f>
      </x:c>
      <x:c r="BL90" s="128" t="str">
        <x:f>IF(C90="","",AH90+IF(CONFIG!$B$12=2,IF(BK90="",0,BK90),0))</x:f>
      </x:c>
      <x:c r="BM90" s="128" t="str">
        <x:f>IF(C90="","",IF(AF90="",0,AF90)+IF(CONFIG!$B$12=2,IF(BI90="",0,BI90),0))</x:f>
      </x:c>
      <x:c r="BN90" s="128" t="str">
        <x:f>IF(C90="","",IF(AG90="",0,AG90)+IF(CONFIG!$B$12=2,IF(BJ90="",0,BJ90),0))</x:f>
      </x:c>
      <x:c r="BO90" s="128" t="str">
        <x:f>IF(C90="","",1+COUNTIFS($BL$6:$BL$105,"&gt;"&amp;BL90)+COUNTIFS($BL$6:$BL$105,BL90,$BM$6:$BM$105,"&gt;"&amp;BM90))</x:f>
      </x:c>
      <x:c r="BP90" s="129"/>
    </x:row>
    <x:row r="91" ht="20" customHeight="1">
      <x:c r="A91" s="127" t="n">
        <x:f>ROW()-5</x:f>
        <x:v>86</x:v>
      </x:c>
      <x:c r="B91" s="130"/>
      <x:c r="C91" s="129"/>
      <x:c r="D91" s="129"/>
      <x:c r="E91" s="129"/>
      <x:c r="F91" s="127"/>
      <x:c r="G91" s="127"/>
      <x:c r="H91" s="127"/>
      <x:c r="I91" s="127"/>
      <x:c r="J91" s="127"/>
      <x:c r="K91" s="127"/>
      <x:c r="L91" s="127"/>
      <x:c r="M91" s="127"/>
      <x:c r="N91" s="127"/>
      <x:c r="O91" s="127"/>
      <x:c r="P91" s="127"/>
      <x:c r="Q91" s="127"/>
      <x:c r="R91" s="127"/>
      <x:c r="S91" s="127"/>
      <x:c r="T91" s="127"/>
      <x:c r="U91" s="127"/>
      <x:c r="V91" s="127"/>
      <x:c r="W91" s="127"/>
      <x:c r="X91" s="127"/>
      <x:c r="Y91" s="127"/>
      <x:c r="Z91" s="127"/>
      <x:c r="AA91" s="127"/>
      <x:c r="AB91" s="127"/>
      <x:c r="AC91" s="127"/>
      <x:c r="AD91" s="127"/>
      <x:c r="AE91" s="127" t="str">
        <x:f>IF(C91="","",SUM(F91:AD91))</x:f>
      </x:c>
      <x:c r="AF91" s="127"/>
      <x:c r="AG91" s="127"/>
      <x:c r="AH91" s="127" t="str">
        <x:f>IF(C91="","",AE91-IF(AG91="",0,AG91))</x:f>
      </x:c>
      <x:c r="AI91" s="127"/>
      <x:c r="AJ91" s="127"/>
      <x:c r="AK91" s="127"/>
      <x:c r="AL91" s="127"/>
      <x:c r="AM91" s="127"/>
      <x:c r="AN91" s="127"/>
      <x:c r="AO91" s="127"/>
      <x:c r="AP91" s="127"/>
      <x:c r="AQ91" s="127"/>
      <x:c r="AR91" s="127"/>
      <x:c r="AS91" s="127"/>
      <x:c r="AT91" s="127"/>
      <x:c r="AU91" s="127"/>
      <x:c r="AV91" s="127"/>
      <x:c r="AW91" s="127"/>
      <x:c r="AX91" s="127"/>
      <x:c r="AY91" s="127"/>
      <x:c r="AZ91" s="127"/>
      <x:c r="BA91" s="127"/>
      <x:c r="BB91" s="127"/>
      <x:c r="BC91" s="127"/>
      <x:c r="BD91" s="127"/>
      <x:c r="BE91" s="127"/>
      <x:c r="BF91" s="127"/>
      <x:c r="BG91" s="127"/>
      <x:c r="BH91" s="127" t="str">
        <x:f>IF(OR(C91="",CONFIG!$B$12&lt;&gt;2),"",SUM(AI91:BG91))</x:f>
      </x:c>
      <x:c r="BI91" s="127"/>
      <x:c r="BJ91" s="127"/>
      <x:c r="BK91" s="127" t="str">
        <x:f>IF(OR(C91="",CONFIG!$B$12&lt;&gt;2),"",BH91-IF(BJ91="",0,BJ91))</x:f>
      </x:c>
      <x:c r="BL91" s="128" t="str">
        <x:f>IF(C91="","",AH91+IF(CONFIG!$B$12=2,IF(BK91="",0,BK91),0))</x:f>
      </x:c>
      <x:c r="BM91" s="128" t="str">
        <x:f>IF(C91="","",IF(AF91="",0,AF91)+IF(CONFIG!$B$12=2,IF(BI91="",0,BI91),0))</x:f>
      </x:c>
      <x:c r="BN91" s="128" t="str">
        <x:f>IF(C91="","",IF(AG91="",0,AG91)+IF(CONFIG!$B$12=2,IF(BJ91="",0,BJ91),0))</x:f>
      </x:c>
      <x:c r="BO91" s="128" t="str">
        <x:f>IF(C91="","",1+COUNTIFS($BL$6:$BL$105,"&gt;"&amp;BL91)+COUNTIFS($BL$6:$BL$105,BL91,$BM$6:$BM$105,"&gt;"&amp;BM91))</x:f>
      </x:c>
      <x:c r="BP91" s="129"/>
    </x:row>
    <x:row r="92" ht="20" customHeight="1">
      <x:c r="A92" s="127" t="n">
        <x:f>ROW()-5</x:f>
        <x:v>87</x:v>
      </x:c>
      <x:c r="B92" s="130"/>
      <x:c r="C92" s="129"/>
      <x:c r="D92" s="129"/>
      <x:c r="E92" s="129"/>
      <x:c r="F92" s="127"/>
      <x:c r="G92" s="127"/>
      <x:c r="H92" s="127"/>
      <x:c r="I92" s="127"/>
      <x:c r="J92" s="127"/>
      <x:c r="K92" s="127"/>
      <x:c r="L92" s="127"/>
      <x:c r="M92" s="127"/>
      <x:c r="N92" s="127"/>
      <x:c r="O92" s="127"/>
      <x:c r="P92" s="127"/>
      <x:c r="Q92" s="127"/>
      <x:c r="R92" s="127"/>
      <x:c r="S92" s="127"/>
      <x:c r="T92" s="127"/>
      <x:c r="U92" s="127"/>
      <x:c r="V92" s="127"/>
      <x:c r="W92" s="127"/>
      <x:c r="X92" s="127"/>
      <x:c r="Y92" s="127"/>
      <x:c r="Z92" s="127"/>
      <x:c r="AA92" s="127"/>
      <x:c r="AB92" s="127"/>
      <x:c r="AC92" s="127"/>
      <x:c r="AD92" s="127"/>
      <x:c r="AE92" s="127" t="str">
        <x:f>IF(C92="","",SUM(F92:AD92))</x:f>
      </x:c>
      <x:c r="AF92" s="127"/>
      <x:c r="AG92" s="127"/>
      <x:c r="AH92" s="127" t="str">
        <x:f>IF(C92="","",AE92-IF(AG92="",0,AG92))</x:f>
      </x:c>
      <x:c r="AI92" s="127"/>
      <x:c r="AJ92" s="127"/>
      <x:c r="AK92" s="127"/>
      <x:c r="AL92" s="127"/>
      <x:c r="AM92" s="127"/>
      <x:c r="AN92" s="127"/>
      <x:c r="AO92" s="127"/>
      <x:c r="AP92" s="127"/>
      <x:c r="AQ92" s="127"/>
      <x:c r="AR92" s="127"/>
      <x:c r="AS92" s="127"/>
      <x:c r="AT92" s="127"/>
      <x:c r="AU92" s="127"/>
      <x:c r="AV92" s="127"/>
      <x:c r="AW92" s="127"/>
      <x:c r="AX92" s="127"/>
      <x:c r="AY92" s="127"/>
      <x:c r="AZ92" s="127"/>
      <x:c r="BA92" s="127"/>
      <x:c r="BB92" s="127"/>
      <x:c r="BC92" s="127"/>
      <x:c r="BD92" s="127"/>
      <x:c r="BE92" s="127"/>
      <x:c r="BF92" s="127"/>
      <x:c r="BG92" s="127"/>
      <x:c r="BH92" s="127" t="str">
        <x:f>IF(OR(C92="",CONFIG!$B$12&lt;&gt;2),"",SUM(AI92:BG92))</x:f>
      </x:c>
      <x:c r="BI92" s="127"/>
      <x:c r="BJ92" s="127"/>
      <x:c r="BK92" s="127" t="str">
        <x:f>IF(OR(C92="",CONFIG!$B$12&lt;&gt;2),"",BH92-IF(BJ92="",0,BJ92))</x:f>
      </x:c>
      <x:c r="BL92" s="128" t="str">
        <x:f>IF(C92="","",AH92+IF(CONFIG!$B$12=2,IF(BK92="",0,BK92),0))</x:f>
      </x:c>
      <x:c r="BM92" s="128" t="str">
        <x:f>IF(C92="","",IF(AF92="",0,AF92)+IF(CONFIG!$B$12=2,IF(BI92="",0,BI92),0))</x:f>
      </x:c>
      <x:c r="BN92" s="128" t="str">
        <x:f>IF(C92="","",IF(AG92="",0,AG92)+IF(CONFIG!$B$12=2,IF(BJ92="",0,BJ92),0))</x:f>
      </x:c>
      <x:c r="BO92" s="128" t="str">
        <x:f>IF(C92="","",1+COUNTIFS($BL$6:$BL$105,"&gt;"&amp;BL92)+COUNTIFS($BL$6:$BL$105,BL92,$BM$6:$BM$105,"&gt;"&amp;BM92))</x:f>
      </x:c>
      <x:c r="BP92" s="129"/>
    </x:row>
    <x:row r="93" ht="20" customHeight="1">
      <x:c r="A93" s="127" t="n">
        <x:f>ROW()-5</x:f>
        <x:v>88</x:v>
      </x:c>
      <x:c r="B93" s="130"/>
      <x:c r="C93" s="129"/>
      <x:c r="D93" s="129"/>
      <x:c r="E93" s="129"/>
      <x:c r="F93" s="127"/>
      <x:c r="G93" s="127"/>
      <x:c r="H93" s="127"/>
      <x:c r="I93" s="127"/>
      <x:c r="J93" s="127"/>
      <x:c r="K93" s="127"/>
      <x:c r="L93" s="127"/>
      <x:c r="M93" s="127"/>
      <x:c r="N93" s="127"/>
      <x:c r="O93" s="127"/>
      <x:c r="P93" s="127"/>
      <x:c r="Q93" s="127"/>
      <x:c r="R93" s="127"/>
      <x:c r="S93" s="127"/>
      <x:c r="T93" s="127"/>
      <x:c r="U93" s="127"/>
      <x:c r="V93" s="127"/>
      <x:c r="W93" s="127"/>
      <x:c r="X93" s="127"/>
      <x:c r="Y93" s="127"/>
      <x:c r="Z93" s="127"/>
      <x:c r="AA93" s="127"/>
      <x:c r="AB93" s="127"/>
      <x:c r="AC93" s="127"/>
      <x:c r="AD93" s="127"/>
      <x:c r="AE93" s="127" t="str">
        <x:f>IF(C93="","",SUM(F93:AD93))</x:f>
      </x:c>
      <x:c r="AF93" s="127"/>
      <x:c r="AG93" s="127"/>
      <x:c r="AH93" s="127" t="str">
        <x:f>IF(C93="","",AE93-IF(AG93="",0,AG93))</x:f>
      </x:c>
      <x:c r="AI93" s="127"/>
      <x:c r="AJ93" s="127"/>
      <x:c r="AK93" s="127"/>
      <x:c r="AL93" s="127"/>
      <x:c r="AM93" s="127"/>
      <x:c r="AN93" s="127"/>
      <x:c r="AO93" s="127"/>
      <x:c r="AP93" s="127"/>
      <x:c r="AQ93" s="127"/>
      <x:c r="AR93" s="127"/>
      <x:c r="AS93" s="127"/>
      <x:c r="AT93" s="127"/>
      <x:c r="AU93" s="127"/>
      <x:c r="AV93" s="127"/>
      <x:c r="AW93" s="127"/>
      <x:c r="AX93" s="127"/>
      <x:c r="AY93" s="127"/>
      <x:c r="AZ93" s="127"/>
      <x:c r="BA93" s="127"/>
      <x:c r="BB93" s="127"/>
      <x:c r="BC93" s="127"/>
      <x:c r="BD93" s="127"/>
      <x:c r="BE93" s="127"/>
      <x:c r="BF93" s="127"/>
      <x:c r="BG93" s="127"/>
      <x:c r="BH93" s="127" t="str">
        <x:f>IF(OR(C93="",CONFIG!$B$12&lt;&gt;2),"",SUM(AI93:BG93))</x:f>
      </x:c>
      <x:c r="BI93" s="127"/>
      <x:c r="BJ93" s="127"/>
      <x:c r="BK93" s="127" t="str">
        <x:f>IF(OR(C93="",CONFIG!$B$12&lt;&gt;2),"",BH93-IF(BJ93="",0,BJ93))</x:f>
      </x:c>
      <x:c r="BL93" s="128" t="str">
        <x:f>IF(C93="","",AH93+IF(CONFIG!$B$12=2,IF(BK93="",0,BK93),0))</x:f>
      </x:c>
      <x:c r="BM93" s="128" t="str">
        <x:f>IF(C93="","",IF(AF93="",0,AF93)+IF(CONFIG!$B$12=2,IF(BI93="",0,BI93),0))</x:f>
      </x:c>
      <x:c r="BN93" s="128" t="str">
        <x:f>IF(C93="","",IF(AG93="",0,AG93)+IF(CONFIG!$B$12=2,IF(BJ93="",0,BJ93),0))</x:f>
      </x:c>
      <x:c r="BO93" s="128" t="str">
        <x:f>IF(C93="","",1+COUNTIFS($BL$6:$BL$105,"&gt;"&amp;BL93)+COUNTIFS($BL$6:$BL$105,BL93,$BM$6:$BM$105,"&gt;"&amp;BM93))</x:f>
      </x:c>
      <x:c r="BP93" s="129"/>
    </x:row>
    <x:row r="94" ht="20" customHeight="1">
      <x:c r="A94" s="127" t="n">
        <x:f>ROW()-5</x:f>
        <x:v>89</x:v>
      </x:c>
      <x:c r="B94" s="130"/>
      <x:c r="C94" s="129"/>
      <x:c r="D94" s="129"/>
      <x:c r="E94" s="129"/>
      <x:c r="F94" s="127"/>
      <x:c r="G94" s="127"/>
      <x:c r="H94" s="127"/>
      <x:c r="I94" s="127"/>
      <x:c r="J94" s="127"/>
      <x:c r="K94" s="127"/>
      <x:c r="L94" s="127"/>
      <x:c r="M94" s="127"/>
      <x:c r="N94" s="127"/>
      <x:c r="O94" s="127"/>
      <x:c r="P94" s="127"/>
      <x:c r="Q94" s="127"/>
      <x:c r="R94" s="127"/>
      <x:c r="S94" s="127"/>
      <x:c r="T94" s="127"/>
      <x:c r="U94" s="127"/>
      <x:c r="V94" s="127"/>
      <x:c r="W94" s="127"/>
      <x:c r="X94" s="127"/>
      <x:c r="Y94" s="127"/>
      <x:c r="Z94" s="127"/>
      <x:c r="AA94" s="127"/>
      <x:c r="AB94" s="127"/>
      <x:c r="AC94" s="127"/>
      <x:c r="AD94" s="127"/>
      <x:c r="AE94" s="127" t="str">
        <x:f>IF(C94="","",SUM(F94:AD94))</x:f>
      </x:c>
      <x:c r="AF94" s="127"/>
      <x:c r="AG94" s="127"/>
      <x:c r="AH94" s="127" t="str">
        <x:f>IF(C94="","",AE94-IF(AG94="",0,AG94))</x:f>
      </x:c>
      <x:c r="AI94" s="127"/>
      <x:c r="AJ94" s="127"/>
      <x:c r="AK94" s="127"/>
      <x:c r="AL94" s="127"/>
      <x:c r="AM94" s="127"/>
      <x:c r="AN94" s="127"/>
      <x:c r="AO94" s="127"/>
      <x:c r="AP94" s="127"/>
      <x:c r="AQ94" s="127"/>
      <x:c r="AR94" s="127"/>
      <x:c r="AS94" s="127"/>
      <x:c r="AT94" s="127"/>
      <x:c r="AU94" s="127"/>
      <x:c r="AV94" s="127"/>
      <x:c r="AW94" s="127"/>
      <x:c r="AX94" s="127"/>
      <x:c r="AY94" s="127"/>
      <x:c r="AZ94" s="127"/>
      <x:c r="BA94" s="127"/>
      <x:c r="BB94" s="127"/>
      <x:c r="BC94" s="127"/>
      <x:c r="BD94" s="127"/>
      <x:c r="BE94" s="127"/>
      <x:c r="BF94" s="127"/>
      <x:c r="BG94" s="127"/>
      <x:c r="BH94" s="127" t="str">
        <x:f>IF(OR(C94="",CONFIG!$B$12&lt;&gt;2),"",SUM(AI94:BG94))</x:f>
      </x:c>
      <x:c r="BI94" s="127"/>
      <x:c r="BJ94" s="127"/>
      <x:c r="BK94" s="127" t="str">
        <x:f>IF(OR(C94="",CONFIG!$B$12&lt;&gt;2),"",BH94-IF(BJ94="",0,BJ94))</x:f>
      </x:c>
      <x:c r="BL94" s="128" t="str">
        <x:f>IF(C94="","",AH94+IF(CONFIG!$B$12=2,IF(BK94="",0,BK94),0))</x:f>
      </x:c>
      <x:c r="BM94" s="128" t="str">
        <x:f>IF(C94="","",IF(AF94="",0,AF94)+IF(CONFIG!$B$12=2,IF(BI94="",0,BI94),0))</x:f>
      </x:c>
      <x:c r="BN94" s="128" t="str">
        <x:f>IF(C94="","",IF(AG94="",0,AG94)+IF(CONFIG!$B$12=2,IF(BJ94="",0,BJ94),0))</x:f>
      </x:c>
      <x:c r="BO94" s="128" t="str">
        <x:f>IF(C94="","",1+COUNTIFS($BL$6:$BL$105,"&gt;"&amp;BL94)+COUNTIFS($BL$6:$BL$105,BL94,$BM$6:$BM$105,"&gt;"&amp;BM94))</x:f>
      </x:c>
      <x:c r="BP94" s="129"/>
    </x:row>
    <x:row r="95" ht="20" customHeight="1">
      <x:c r="A95" s="127" t="n">
        <x:f>ROW()-5</x:f>
        <x:v>90</x:v>
      </x:c>
      <x:c r="B95" s="130"/>
      <x:c r="C95" s="129"/>
      <x:c r="D95" s="129"/>
      <x:c r="E95" s="129"/>
      <x:c r="F95" s="127"/>
      <x:c r="G95" s="127"/>
      <x:c r="H95" s="127"/>
      <x:c r="I95" s="127"/>
      <x:c r="J95" s="127"/>
      <x:c r="K95" s="127"/>
      <x:c r="L95" s="127"/>
      <x:c r="M95" s="127"/>
      <x:c r="N95" s="127"/>
      <x:c r="O95" s="127"/>
      <x:c r="P95" s="127"/>
      <x:c r="Q95" s="127"/>
      <x:c r="R95" s="127"/>
      <x:c r="S95" s="127"/>
      <x:c r="T95" s="127"/>
      <x:c r="U95" s="127"/>
      <x:c r="V95" s="127"/>
      <x:c r="W95" s="127"/>
      <x:c r="X95" s="127"/>
      <x:c r="Y95" s="127"/>
      <x:c r="Z95" s="127"/>
      <x:c r="AA95" s="127"/>
      <x:c r="AB95" s="127"/>
      <x:c r="AC95" s="127"/>
      <x:c r="AD95" s="127"/>
      <x:c r="AE95" s="127" t="str">
        <x:f>IF(C95="","",SUM(F95:AD95))</x:f>
      </x:c>
      <x:c r="AF95" s="127"/>
      <x:c r="AG95" s="127"/>
      <x:c r="AH95" s="127" t="str">
        <x:f>IF(C95="","",AE95-IF(AG95="",0,AG95))</x:f>
      </x:c>
      <x:c r="AI95" s="127"/>
      <x:c r="AJ95" s="127"/>
      <x:c r="AK95" s="127"/>
      <x:c r="AL95" s="127"/>
      <x:c r="AM95" s="127"/>
      <x:c r="AN95" s="127"/>
      <x:c r="AO95" s="127"/>
      <x:c r="AP95" s="127"/>
      <x:c r="AQ95" s="127"/>
      <x:c r="AR95" s="127"/>
      <x:c r="AS95" s="127"/>
      <x:c r="AT95" s="127"/>
      <x:c r="AU95" s="127"/>
      <x:c r="AV95" s="127"/>
      <x:c r="AW95" s="127"/>
      <x:c r="AX95" s="127"/>
      <x:c r="AY95" s="127"/>
      <x:c r="AZ95" s="127"/>
      <x:c r="BA95" s="127"/>
      <x:c r="BB95" s="127"/>
      <x:c r="BC95" s="127"/>
      <x:c r="BD95" s="127"/>
      <x:c r="BE95" s="127"/>
      <x:c r="BF95" s="127"/>
      <x:c r="BG95" s="127"/>
      <x:c r="BH95" s="127" t="str">
        <x:f>IF(OR(C95="",CONFIG!$B$12&lt;&gt;2),"",SUM(AI95:BG95))</x:f>
      </x:c>
      <x:c r="BI95" s="127"/>
      <x:c r="BJ95" s="127"/>
      <x:c r="BK95" s="127" t="str">
        <x:f>IF(OR(C95="",CONFIG!$B$12&lt;&gt;2),"",BH95-IF(BJ95="",0,BJ95))</x:f>
      </x:c>
      <x:c r="BL95" s="128" t="str">
        <x:f>IF(C95="","",AH95+IF(CONFIG!$B$12=2,IF(BK95="",0,BK95),0))</x:f>
      </x:c>
      <x:c r="BM95" s="128" t="str">
        <x:f>IF(C95="","",IF(AF95="",0,AF95)+IF(CONFIG!$B$12=2,IF(BI95="",0,BI95),0))</x:f>
      </x:c>
      <x:c r="BN95" s="128" t="str">
        <x:f>IF(C95="","",IF(AG95="",0,AG95)+IF(CONFIG!$B$12=2,IF(BJ95="",0,BJ95),0))</x:f>
      </x:c>
      <x:c r="BO95" s="128" t="str">
        <x:f>IF(C95="","",1+COUNTIFS($BL$6:$BL$105,"&gt;"&amp;BL95)+COUNTIFS($BL$6:$BL$105,BL95,$BM$6:$BM$105,"&gt;"&amp;BM95))</x:f>
      </x:c>
      <x:c r="BP95" s="129"/>
    </x:row>
    <x:row r="96" ht="20" customHeight="1">
      <x:c r="A96" s="127" t="n">
        <x:f>ROW()-5</x:f>
        <x:v>91</x:v>
      </x:c>
      <x:c r="B96" s="130"/>
      <x:c r="C96" s="129"/>
      <x:c r="D96" s="129"/>
      <x:c r="E96" s="129"/>
      <x:c r="F96" s="127"/>
      <x:c r="G96" s="127"/>
      <x:c r="H96" s="127"/>
      <x:c r="I96" s="127"/>
      <x:c r="J96" s="127"/>
      <x:c r="K96" s="127"/>
      <x:c r="L96" s="127"/>
      <x:c r="M96" s="127"/>
      <x:c r="N96" s="127"/>
      <x:c r="O96" s="127"/>
      <x:c r="P96" s="127"/>
      <x:c r="Q96" s="127"/>
      <x:c r="R96" s="127"/>
      <x:c r="S96" s="127"/>
      <x:c r="T96" s="127"/>
      <x:c r="U96" s="127"/>
      <x:c r="V96" s="127"/>
      <x:c r="W96" s="127"/>
      <x:c r="X96" s="127"/>
      <x:c r="Y96" s="127"/>
      <x:c r="Z96" s="127"/>
      <x:c r="AA96" s="127"/>
      <x:c r="AB96" s="127"/>
      <x:c r="AC96" s="127"/>
      <x:c r="AD96" s="127"/>
      <x:c r="AE96" s="127" t="str">
        <x:f>IF(C96="","",SUM(F96:AD96))</x:f>
      </x:c>
      <x:c r="AF96" s="127"/>
      <x:c r="AG96" s="127"/>
      <x:c r="AH96" s="127" t="str">
        <x:f>IF(C96="","",AE96-IF(AG96="",0,AG96))</x:f>
      </x:c>
      <x:c r="AI96" s="127"/>
      <x:c r="AJ96" s="127"/>
      <x:c r="AK96" s="127"/>
      <x:c r="AL96" s="127"/>
      <x:c r="AM96" s="127"/>
      <x:c r="AN96" s="127"/>
      <x:c r="AO96" s="127"/>
      <x:c r="AP96" s="127"/>
      <x:c r="AQ96" s="127"/>
      <x:c r="AR96" s="127"/>
      <x:c r="AS96" s="127"/>
      <x:c r="AT96" s="127"/>
      <x:c r="AU96" s="127"/>
      <x:c r="AV96" s="127"/>
      <x:c r="AW96" s="127"/>
      <x:c r="AX96" s="127"/>
      <x:c r="AY96" s="127"/>
      <x:c r="AZ96" s="127"/>
      <x:c r="BA96" s="127"/>
      <x:c r="BB96" s="127"/>
      <x:c r="BC96" s="127"/>
      <x:c r="BD96" s="127"/>
      <x:c r="BE96" s="127"/>
      <x:c r="BF96" s="127"/>
      <x:c r="BG96" s="127"/>
      <x:c r="BH96" s="127" t="str">
        <x:f>IF(OR(C96="",CONFIG!$B$12&lt;&gt;2),"",SUM(AI96:BG96))</x:f>
      </x:c>
      <x:c r="BI96" s="127"/>
      <x:c r="BJ96" s="127"/>
      <x:c r="BK96" s="127" t="str">
        <x:f>IF(OR(C96="",CONFIG!$B$12&lt;&gt;2),"",BH96-IF(BJ96="",0,BJ96))</x:f>
      </x:c>
      <x:c r="BL96" s="128" t="str">
        <x:f>IF(C96="","",AH96+IF(CONFIG!$B$12=2,IF(BK96="",0,BK96),0))</x:f>
      </x:c>
      <x:c r="BM96" s="128" t="str">
        <x:f>IF(C96="","",IF(AF96="",0,AF96)+IF(CONFIG!$B$12=2,IF(BI96="",0,BI96),0))</x:f>
      </x:c>
      <x:c r="BN96" s="128" t="str">
        <x:f>IF(C96="","",IF(AG96="",0,AG96)+IF(CONFIG!$B$12=2,IF(BJ96="",0,BJ96),0))</x:f>
      </x:c>
      <x:c r="BO96" s="128" t="str">
        <x:f>IF(C96="","",1+COUNTIFS($BL$6:$BL$105,"&gt;"&amp;BL96)+COUNTIFS($BL$6:$BL$105,BL96,$BM$6:$BM$105,"&gt;"&amp;BM96))</x:f>
      </x:c>
      <x:c r="BP96" s="129"/>
    </x:row>
    <x:row r="97" ht="20" customHeight="1">
      <x:c r="A97" s="127" t="n">
        <x:f>ROW()-5</x:f>
        <x:v>92</x:v>
      </x:c>
      <x:c r="B97" s="130"/>
      <x:c r="C97" s="129"/>
      <x:c r="D97" s="129"/>
      <x:c r="E97" s="129"/>
      <x:c r="F97" s="127"/>
      <x:c r="G97" s="127"/>
      <x:c r="H97" s="127"/>
      <x:c r="I97" s="127"/>
      <x:c r="J97" s="127"/>
      <x:c r="K97" s="127"/>
      <x:c r="L97" s="127"/>
      <x:c r="M97" s="127"/>
      <x:c r="N97" s="127"/>
      <x:c r="O97" s="127"/>
      <x:c r="P97" s="127"/>
      <x:c r="Q97" s="127"/>
      <x:c r="R97" s="127"/>
      <x:c r="S97" s="127"/>
      <x:c r="T97" s="127"/>
      <x:c r="U97" s="127"/>
      <x:c r="V97" s="127"/>
      <x:c r="W97" s="127"/>
      <x:c r="X97" s="127"/>
      <x:c r="Y97" s="127"/>
      <x:c r="Z97" s="127"/>
      <x:c r="AA97" s="127"/>
      <x:c r="AB97" s="127"/>
      <x:c r="AC97" s="127"/>
      <x:c r="AD97" s="127"/>
      <x:c r="AE97" s="127" t="str">
        <x:f>IF(C97="","",SUM(F97:AD97))</x:f>
      </x:c>
      <x:c r="AF97" s="127"/>
      <x:c r="AG97" s="127"/>
      <x:c r="AH97" s="127" t="str">
        <x:f>IF(C97="","",AE97-IF(AG97="",0,AG97))</x:f>
      </x:c>
      <x:c r="AI97" s="127"/>
      <x:c r="AJ97" s="127"/>
      <x:c r="AK97" s="127"/>
      <x:c r="AL97" s="127"/>
      <x:c r="AM97" s="127"/>
      <x:c r="AN97" s="127"/>
      <x:c r="AO97" s="127"/>
      <x:c r="AP97" s="127"/>
      <x:c r="AQ97" s="127"/>
      <x:c r="AR97" s="127"/>
      <x:c r="AS97" s="127"/>
      <x:c r="AT97" s="127"/>
      <x:c r="AU97" s="127"/>
      <x:c r="AV97" s="127"/>
      <x:c r="AW97" s="127"/>
      <x:c r="AX97" s="127"/>
      <x:c r="AY97" s="127"/>
      <x:c r="AZ97" s="127"/>
      <x:c r="BA97" s="127"/>
      <x:c r="BB97" s="127"/>
      <x:c r="BC97" s="127"/>
      <x:c r="BD97" s="127"/>
      <x:c r="BE97" s="127"/>
      <x:c r="BF97" s="127"/>
      <x:c r="BG97" s="127"/>
      <x:c r="BH97" s="127" t="str">
        <x:f>IF(OR(C97="",CONFIG!$B$12&lt;&gt;2),"",SUM(AI97:BG97))</x:f>
      </x:c>
      <x:c r="BI97" s="127"/>
      <x:c r="BJ97" s="127"/>
      <x:c r="BK97" s="127" t="str">
        <x:f>IF(OR(C97="",CONFIG!$B$12&lt;&gt;2),"",BH97-IF(BJ97="",0,BJ97))</x:f>
      </x:c>
      <x:c r="BL97" s="128" t="str">
        <x:f>IF(C97="","",AH97+IF(CONFIG!$B$12=2,IF(BK97="",0,BK97),0))</x:f>
      </x:c>
      <x:c r="BM97" s="128" t="str">
        <x:f>IF(C97="","",IF(AF97="",0,AF97)+IF(CONFIG!$B$12=2,IF(BI97="",0,BI97),0))</x:f>
      </x:c>
      <x:c r="BN97" s="128" t="str">
        <x:f>IF(C97="","",IF(AG97="",0,AG97)+IF(CONFIG!$B$12=2,IF(BJ97="",0,BJ97),0))</x:f>
      </x:c>
      <x:c r="BO97" s="128" t="str">
        <x:f>IF(C97="","",1+COUNTIFS($BL$6:$BL$105,"&gt;"&amp;BL97)+COUNTIFS($BL$6:$BL$105,BL97,$BM$6:$BM$105,"&gt;"&amp;BM97))</x:f>
      </x:c>
      <x:c r="BP97" s="129"/>
    </x:row>
    <x:row r="98" ht="20" customHeight="1">
      <x:c r="A98" s="127" t="n">
        <x:f>ROW()-5</x:f>
        <x:v>93</x:v>
      </x:c>
      <x:c r="B98" s="130"/>
      <x:c r="C98" s="129"/>
      <x:c r="D98" s="129"/>
      <x:c r="E98" s="129"/>
      <x:c r="F98" s="127"/>
      <x:c r="G98" s="127"/>
      <x:c r="H98" s="127"/>
      <x:c r="I98" s="127"/>
      <x:c r="J98" s="127"/>
      <x:c r="K98" s="127"/>
      <x:c r="L98" s="127"/>
      <x:c r="M98" s="127"/>
      <x:c r="N98" s="127"/>
      <x:c r="O98" s="127"/>
      <x:c r="P98" s="127"/>
      <x:c r="Q98" s="127"/>
      <x:c r="R98" s="127"/>
      <x:c r="S98" s="127"/>
      <x:c r="T98" s="127"/>
      <x:c r="U98" s="127"/>
      <x:c r="V98" s="127"/>
      <x:c r="W98" s="127"/>
      <x:c r="X98" s="127"/>
      <x:c r="Y98" s="127"/>
      <x:c r="Z98" s="127"/>
      <x:c r="AA98" s="127"/>
      <x:c r="AB98" s="127"/>
      <x:c r="AC98" s="127"/>
      <x:c r="AD98" s="127"/>
      <x:c r="AE98" s="127" t="str">
        <x:f>IF(C98="","",SUM(F98:AD98))</x:f>
      </x:c>
      <x:c r="AF98" s="127"/>
      <x:c r="AG98" s="127"/>
      <x:c r="AH98" s="127" t="str">
        <x:f>IF(C98="","",AE98-IF(AG98="",0,AG98))</x:f>
      </x:c>
      <x:c r="AI98" s="127"/>
      <x:c r="AJ98" s="127"/>
      <x:c r="AK98" s="127"/>
      <x:c r="AL98" s="127"/>
      <x:c r="AM98" s="127"/>
      <x:c r="AN98" s="127"/>
      <x:c r="AO98" s="127"/>
      <x:c r="AP98" s="127"/>
      <x:c r="AQ98" s="127"/>
      <x:c r="AR98" s="127"/>
      <x:c r="AS98" s="127"/>
      <x:c r="AT98" s="127"/>
      <x:c r="AU98" s="127"/>
      <x:c r="AV98" s="127"/>
      <x:c r="AW98" s="127"/>
      <x:c r="AX98" s="127"/>
      <x:c r="AY98" s="127"/>
      <x:c r="AZ98" s="127"/>
      <x:c r="BA98" s="127"/>
      <x:c r="BB98" s="127"/>
      <x:c r="BC98" s="127"/>
      <x:c r="BD98" s="127"/>
      <x:c r="BE98" s="127"/>
      <x:c r="BF98" s="127"/>
      <x:c r="BG98" s="127"/>
      <x:c r="BH98" s="127" t="str">
        <x:f>IF(OR(C98="",CONFIG!$B$12&lt;&gt;2),"",SUM(AI98:BG98))</x:f>
      </x:c>
      <x:c r="BI98" s="127"/>
      <x:c r="BJ98" s="127"/>
      <x:c r="BK98" s="127" t="str">
        <x:f>IF(OR(C98="",CONFIG!$B$12&lt;&gt;2),"",BH98-IF(BJ98="",0,BJ98))</x:f>
      </x:c>
      <x:c r="BL98" s="128" t="str">
        <x:f>IF(C98="","",AH98+IF(CONFIG!$B$12=2,IF(BK98="",0,BK98),0))</x:f>
      </x:c>
      <x:c r="BM98" s="128" t="str">
        <x:f>IF(C98="","",IF(AF98="",0,AF98)+IF(CONFIG!$B$12=2,IF(BI98="",0,BI98),0))</x:f>
      </x:c>
      <x:c r="BN98" s="128" t="str">
        <x:f>IF(C98="","",IF(AG98="",0,AG98)+IF(CONFIG!$B$12=2,IF(BJ98="",0,BJ98),0))</x:f>
      </x:c>
      <x:c r="BO98" s="128" t="str">
        <x:f>IF(C98="","",1+COUNTIFS($BL$6:$BL$105,"&gt;"&amp;BL98)+COUNTIFS($BL$6:$BL$105,BL98,$BM$6:$BM$105,"&gt;"&amp;BM98))</x:f>
      </x:c>
      <x:c r="BP98" s="129"/>
    </x:row>
    <x:row r="99" ht="20" customHeight="1">
      <x:c r="A99" s="127" t="n">
        <x:f>ROW()-5</x:f>
        <x:v>94</x:v>
      </x:c>
      <x:c r="B99" s="130"/>
      <x:c r="C99" s="129"/>
      <x:c r="D99" s="129"/>
      <x:c r="E99" s="129"/>
      <x:c r="F99" s="127"/>
      <x:c r="G99" s="127"/>
      <x:c r="H99" s="127"/>
      <x:c r="I99" s="127"/>
      <x:c r="J99" s="127"/>
      <x:c r="K99" s="127"/>
      <x:c r="L99" s="127"/>
      <x:c r="M99" s="127"/>
      <x:c r="N99" s="127"/>
      <x:c r="O99" s="127"/>
      <x:c r="P99" s="127"/>
      <x:c r="Q99" s="127"/>
      <x:c r="R99" s="127"/>
      <x:c r="S99" s="127"/>
      <x:c r="T99" s="127"/>
      <x:c r="U99" s="127"/>
      <x:c r="V99" s="127"/>
      <x:c r="W99" s="127"/>
      <x:c r="X99" s="127"/>
      <x:c r="Y99" s="127"/>
      <x:c r="Z99" s="127"/>
      <x:c r="AA99" s="127"/>
      <x:c r="AB99" s="127"/>
      <x:c r="AC99" s="127"/>
      <x:c r="AD99" s="127"/>
      <x:c r="AE99" s="127" t="str">
        <x:f>IF(C99="","",SUM(F99:AD99))</x:f>
      </x:c>
      <x:c r="AF99" s="127"/>
      <x:c r="AG99" s="127"/>
      <x:c r="AH99" s="127" t="str">
        <x:f>IF(C99="","",AE99-IF(AG99="",0,AG99))</x:f>
      </x:c>
      <x:c r="AI99" s="127"/>
      <x:c r="AJ99" s="127"/>
      <x:c r="AK99" s="127"/>
      <x:c r="AL99" s="127"/>
      <x:c r="AM99" s="127"/>
      <x:c r="AN99" s="127"/>
      <x:c r="AO99" s="127"/>
      <x:c r="AP99" s="127"/>
      <x:c r="AQ99" s="127"/>
      <x:c r="AR99" s="127"/>
      <x:c r="AS99" s="127"/>
      <x:c r="AT99" s="127"/>
      <x:c r="AU99" s="127"/>
      <x:c r="AV99" s="127"/>
      <x:c r="AW99" s="127"/>
      <x:c r="AX99" s="127"/>
      <x:c r="AY99" s="127"/>
      <x:c r="AZ99" s="127"/>
      <x:c r="BA99" s="127"/>
      <x:c r="BB99" s="127"/>
      <x:c r="BC99" s="127"/>
      <x:c r="BD99" s="127"/>
      <x:c r="BE99" s="127"/>
      <x:c r="BF99" s="127"/>
      <x:c r="BG99" s="127"/>
      <x:c r="BH99" s="127" t="str">
        <x:f>IF(OR(C99="",CONFIG!$B$12&lt;&gt;2),"",SUM(AI99:BG99))</x:f>
      </x:c>
      <x:c r="BI99" s="127"/>
      <x:c r="BJ99" s="127"/>
      <x:c r="BK99" s="127" t="str">
        <x:f>IF(OR(C99="",CONFIG!$B$12&lt;&gt;2),"",BH99-IF(BJ99="",0,BJ99))</x:f>
      </x:c>
      <x:c r="BL99" s="128" t="str">
        <x:f>IF(C99="","",AH99+IF(CONFIG!$B$12=2,IF(BK99="",0,BK99),0))</x:f>
      </x:c>
      <x:c r="BM99" s="128" t="str">
        <x:f>IF(C99="","",IF(AF99="",0,AF99)+IF(CONFIG!$B$12=2,IF(BI99="",0,BI99),0))</x:f>
      </x:c>
      <x:c r="BN99" s="128" t="str">
        <x:f>IF(C99="","",IF(AG99="",0,AG99)+IF(CONFIG!$B$12=2,IF(BJ99="",0,BJ99),0))</x:f>
      </x:c>
      <x:c r="BO99" s="128" t="str">
        <x:f>IF(C99="","",1+COUNTIFS($BL$6:$BL$105,"&gt;"&amp;BL99)+COUNTIFS($BL$6:$BL$105,BL99,$BM$6:$BM$105,"&gt;"&amp;BM99))</x:f>
      </x:c>
      <x:c r="BP99" s="129"/>
    </x:row>
    <x:row r="100" ht="20" customHeight="1">
      <x:c r="A100" s="127" t="n">
        <x:f>ROW()-5</x:f>
        <x:v>95</x:v>
      </x:c>
      <x:c r="B100" s="130"/>
      <x:c r="C100" s="129"/>
      <x:c r="D100" s="129"/>
      <x:c r="E100" s="129"/>
      <x:c r="F100" s="127"/>
      <x:c r="G100" s="127"/>
      <x:c r="H100" s="127"/>
      <x:c r="I100" s="127"/>
      <x:c r="J100" s="127"/>
      <x:c r="K100" s="127"/>
      <x:c r="L100" s="127"/>
      <x:c r="M100" s="127"/>
      <x:c r="N100" s="127"/>
      <x:c r="O100" s="127"/>
      <x:c r="P100" s="127"/>
      <x:c r="Q100" s="127"/>
      <x:c r="R100" s="127"/>
      <x:c r="S100" s="127"/>
      <x:c r="T100" s="127"/>
      <x:c r="U100" s="127"/>
      <x:c r="V100" s="127"/>
      <x:c r="W100" s="127"/>
      <x:c r="X100" s="127"/>
      <x:c r="Y100" s="127"/>
      <x:c r="Z100" s="127"/>
      <x:c r="AA100" s="127"/>
      <x:c r="AB100" s="127"/>
      <x:c r="AC100" s="127"/>
      <x:c r="AD100" s="127"/>
      <x:c r="AE100" s="127" t="str">
        <x:f>IF(C100="","",SUM(F100:AD100))</x:f>
      </x:c>
      <x:c r="AF100" s="127"/>
      <x:c r="AG100" s="127"/>
      <x:c r="AH100" s="127" t="str">
        <x:f>IF(C100="","",AE100-IF(AG100="",0,AG100))</x:f>
      </x:c>
      <x:c r="AI100" s="127"/>
      <x:c r="AJ100" s="127"/>
      <x:c r="AK100" s="127"/>
      <x:c r="AL100" s="127"/>
      <x:c r="AM100" s="127"/>
      <x:c r="AN100" s="127"/>
      <x:c r="AO100" s="127"/>
      <x:c r="AP100" s="127"/>
      <x:c r="AQ100" s="127"/>
      <x:c r="AR100" s="127"/>
      <x:c r="AS100" s="127"/>
      <x:c r="AT100" s="127"/>
      <x:c r="AU100" s="127"/>
      <x:c r="AV100" s="127"/>
      <x:c r="AW100" s="127"/>
      <x:c r="AX100" s="127"/>
      <x:c r="AY100" s="127"/>
      <x:c r="AZ100" s="127"/>
      <x:c r="BA100" s="127"/>
      <x:c r="BB100" s="127"/>
      <x:c r="BC100" s="127"/>
      <x:c r="BD100" s="127"/>
      <x:c r="BE100" s="127"/>
      <x:c r="BF100" s="127"/>
      <x:c r="BG100" s="127"/>
      <x:c r="BH100" s="127" t="str">
        <x:f>IF(OR(C100="",CONFIG!$B$12&lt;&gt;2),"",SUM(AI100:BG100))</x:f>
      </x:c>
      <x:c r="BI100" s="127"/>
      <x:c r="BJ100" s="127"/>
      <x:c r="BK100" s="127" t="str">
        <x:f>IF(OR(C100="",CONFIG!$B$12&lt;&gt;2),"",BH100-IF(BJ100="",0,BJ100))</x:f>
      </x:c>
      <x:c r="BL100" s="128" t="str">
        <x:f>IF(C100="","",AH100+IF(CONFIG!$B$12=2,IF(BK100="",0,BK100),0))</x:f>
      </x:c>
      <x:c r="BM100" s="128" t="str">
        <x:f>IF(C100="","",IF(AF100="",0,AF100)+IF(CONFIG!$B$12=2,IF(BI100="",0,BI100),0))</x:f>
      </x:c>
      <x:c r="BN100" s="128" t="str">
        <x:f>IF(C100="","",IF(AG100="",0,AG100)+IF(CONFIG!$B$12=2,IF(BJ100="",0,BJ100),0))</x:f>
      </x:c>
      <x:c r="BO100" s="128" t="str">
        <x:f>IF(C100="","",1+COUNTIFS($BL$6:$BL$105,"&gt;"&amp;BL100)+COUNTIFS($BL$6:$BL$105,BL100,$BM$6:$BM$105,"&gt;"&amp;BM100))</x:f>
      </x:c>
      <x:c r="BP100" s="129"/>
    </x:row>
    <x:row r="101" ht="20" customHeight="1">
      <x:c r="A101" s="127" t="n">
        <x:f>ROW()-5</x:f>
        <x:v>96</x:v>
      </x:c>
      <x:c r="B101" s="130"/>
      <x:c r="C101" s="129"/>
      <x:c r="D101" s="129"/>
      <x:c r="E101" s="129"/>
      <x:c r="F101" s="127"/>
      <x:c r="G101" s="127"/>
      <x:c r="H101" s="127"/>
      <x:c r="I101" s="127"/>
      <x:c r="J101" s="127"/>
      <x:c r="K101" s="127"/>
      <x:c r="L101" s="127"/>
      <x:c r="M101" s="127"/>
      <x:c r="N101" s="127"/>
      <x:c r="O101" s="127"/>
      <x:c r="P101" s="127"/>
      <x:c r="Q101" s="127"/>
      <x:c r="R101" s="127"/>
      <x:c r="S101" s="127"/>
      <x:c r="T101" s="127"/>
      <x:c r="U101" s="127"/>
      <x:c r="V101" s="127"/>
      <x:c r="W101" s="127"/>
      <x:c r="X101" s="127"/>
      <x:c r="Y101" s="127"/>
      <x:c r="Z101" s="127"/>
      <x:c r="AA101" s="127"/>
      <x:c r="AB101" s="127"/>
      <x:c r="AC101" s="127"/>
      <x:c r="AD101" s="127"/>
      <x:c r="AE101" s="127" t="str">
        <x:f>IF(C101="","",SUM(F101:AD101))</x:f>
      </x:c>
      <x:c r="AF101" s="127"/>
      <x:c r="AG101" s="127"/>
      <x:c r="AH101" s="127" t="str">
        <x:f>IF(C101="","",AE101-IF(AG101="",0,AG101))</x:f>
      </x:c>
      <x:c r="AI101" s="127"/>
      <x:c r="AJ101" s="127"/>
      <x:c r="AK101" s="127"/>
      <x:c r="AL101" s="127"/>
      <x:c r="AM101" s="127"/>
      <x:c r="AN101" s="127"/>
      <x:c r="AO101" s="127"/>
      <x:c r="AP101" s="127"/>
      <x:c r="AQ101" s="127"/>
      <x:c r="AR101" s="127"/>
      <x:c r="AS101" s="127"/>
      <x:c r="AT101" s="127"/>
      <x:c r="AU101" s="127"/>
      <x:c r="AV101" s="127"/>
      <x:c r="AW101" s="127"/>
      <x:c r="AX101" s="127"/>
      <x:c r="AY101" s="127"/>
      <x:c r="AZ101" s="127"/>
      <x:c r="BA101" s="127"/>
      <x:c r="BB101" s="127"/>
      <x:c r="BC101" s="127"/>
      <x:c r="BD101" s="127"/>
      <x:c r="BE101" s="127"/>
      <x:c r="BF101" s="127"/>
      <x:c r="BG101" s="127"/>
      <x:c r="BH101" s="127" t="str">
        <x:f>IF(OR(C101="",CONFIG!$B$12&lt;&gt;2),"",SUM(AI101:BG101))</x:f>
      </x:c>
      <x:c r="BI101" s="127"/>
      <x:c r="BJ101" s="127"/>
      <x:c r="BK101" s="127" t="str">
        <x:f>IF(OR(C101="",CONFIG!$B$12&lt;&gt;2),"",BH101-IF(BJ101="",0,BJ101))</x:f>
      </x:c>
      <x:c r="BL101" s="128" t="str">
        <x:f>IF(C101="","",AH101+IF(CONFIG!$B$12=2,IF(BK101="",0,BK101),0))</x:f>
      </x:c>
      <x:c r="BM101" s="128" t="str">
        <x:f>IF(C101="","",IF(AF101="",0,AF101)+IF(CONFIG!$B$12=2,IF(BI101="",0,BI101),0))</x:f>
      </x:c>
      <x:c r="BN101" s="128" t="str">
        <x:f>IF(C101="","",IF(AG101="",0,AG101)+IF(CONFIG!$B$12=2,IF(BJ101="",0,BJ101),0))</x:f>
      </x:c>
      <x:c r="BO101" s="128" t="str">
        <x:f>IF(C101="","",1+COUNTIFS($BL$6:$BL$105,"&gt;"&amp;BL101)+COUNTIFS($BL$6:$BL$105,BL101,$BM$6:$BM$105,"&gt;"&amp;BM101))</x:f>
      </x:c>
      <x:c r="BP101" s="129"/>
    </x:row>
    <x:row r="102" ht="20" customHeight="1">
      <x:c r="A102" s="127" t="n">
        <x:f>ROW()-5</x:f>
        <x:v>97</x:v>
      </x:c>
      <x:c r="B102" s="130"/>
      <x:c r="C102" s="129"/>
      <x:c r="D102" s="129"/>
      <x:c r="E102" s="129"/>
      <x:c r="F102" s="127"/>
      <x:c r="G102" s="127"/>
      <x:c r="H102" s="127"/>
      <x:c r="I102" s="127"/>
      <x:c r="J102" s="127"/>
      <x:c r="K102" s="127"/>
      <x:c r="L102" s="127"/>
      <x:c r="M102" s="127"/>
      <x:c r="N102" s="127"/>
      <x:c r="O102" s="127"/>
      <x:c r="P102" s="127"/>
      <x:c r="Q102" s="127"/>
      <x:c r="R102" s="127"/>
      <x:c r="S102" s="127"/>
      <x:c r="T102" s="127"/>
      <x:c r="U102" s="127"/>
      <x:c r="V102" s="127"/>
      <x:c r="W102" s="127"/>
      <x:c r="X102" s="127"/>
      <x:c r="Y102" s="127"/>
      <x:c r="Z102" s="127"/>
      <x:c r="AA102" s="127"/>
      <x:c r="AB102" s="127"/>
      <x:c r="AC102" s="127"/>
      <x:c r="AD102" s="127"/>
      <x:c r="AE102" s="127" t="str">
        <x:f>IF(C102="","",SUM(F102:AD102))</x:f>
      </x:c>
      <x:c r="AF102" s="127"/>
      <x:c r="AG102" s="127"/>
      <x:c r="AH102" s="127" t="str">
        <x:f>IF(C102="","",AE102-IF(AG102="",0,AG102))</x:f>
      </x:c>
      <x:c r="AI102" s="127"/>
      <x:c r="AJ102" s="127"/>
      <x:c r="AK102" s="127"/>
      <x:c r="AL102" s="127"/>
      <x:c r="AM102" s="127"/>
      <x:c r="AN102" s="127"/>
      <x:c r="AO102" s="127"/>
      <x:c r="AP102" s="127"/>
      <x:c r="AQ102" s="127"/>
      <x:c r="AR102" s="127"/>
      <x:c r="AS102" s="127"/>
      <x:c r="AT102" s="127"/>
      <x:c r="AU102" s="127"/>
      <x:c r="AV102" s="127"/>
      <x:c r="AW102" s="127"/>
      <x:c r="AX102" s="127"/>
      <x:c r="AY102" s="127"/>
      <x:c r="AZ102" s="127"/>
      <x:c r="BA102" s="127"/>
      <x:c r="BB102" s="127"/>
      <x:c r="BC102" s="127"/>
      <x:c r="BD102" s="127"/>
      <x:c r="BE102" s="127"/>
      <x:c r="BF102" s="127"/>
      <x:c r="BG102" s="127"/>
      <x:c r="BH102" s="127" t="str">
        <x:f>IF(OR(C102="",CONFIG!$B$12&lt;&gt;2),"",SUM(AI102:BG102))</x:f>
      </x:c>
      <x:c r="BI102" s="127"/>
      <x:c r="BJ102" s="127"/>
      <x:c r="BK102" s="127" t="str">
        <x:f>IF(OR(C102="",CONFIG!$B$12&lt;&gt;2),"",BH102-IF(BJ102="",0,BJ102))</x:f>
      </x:c>
      <x:c r="BL102" s="128" t="str">
        <x:f>IF(C102="","",AH102+IF(CONFIG!$B$12=2,IF(BK102="",0,BK102),0))</x:f>
      </x:c>
      <x:c r="BM102" s="128" t="str">
        <x:f>IF(C102="","",IF(AF102="",0,AF102)+IF(CONFIG!$B$12=2,IF(BI102="",0,BI102),0))</x:f>
      </x:c>
      <x:c r="BN102" s="128" t="str">
        <x:f>IF(C102="","",IF(AG102="",0,AG102)+IF(CONFIG!$B$12=2,IF(BJ102="",0,BJ102),0))</x:f>
      </x:c>
      <x:c r="BO102" s="128" t="str">
        <x:f>IF(C102="","",1+COUNTIFS($BL$6:$BL$105,"&gt;"&amp;BL102)+COUNTIFS($BL$6:$BL$105,BL102,$BM$6:$BM$105,"&gt;"&amp;BM102))</x:f>
      </x:c>
      <x:c r="BP102" s="129"/>
    </x:row>
    <x:row r="103" ht="20" customHeight="1">
      <x:c r="A103" s="127" t="n">
        <x:f>ROW()-5</x:f>
        <x:v>98</x:v>
      </x:c>
      <x:c r="B103" s="130"/>
      <x:c r="C103" s="129"/>
      <x:c r="D103" s="129"/>
      <x:c r="E103" s="129"/>
      <x:c r="F103" s="127"/>
      <x:c r="G103" s="127"/>
      <x:c r="H103" s="127"/>
      <x:c r="I103" s="127"/>
      <x:c r="J103" s="127"/>
      <x:c r="K103" s="127"/>
      <x:c r="L103" s="127"/>
      <x:c r="M103" s="127"/>
      <x:c r="N103" s="127"/>
      <x:c r="O103" s="127"/>
      <x:c r="P103" s="127"/>
      <x:c r="Q103" s="127"/>
      <x:c r="R103" s="127"/>
      <x:c r="S103" s="127"/>
      <x:c r="T103" s="127"/>
      <x:c r="U103" s="127"/>
      <x:c r="V103" s="127"/>
      <x:c r="W103" s="127"/>
      <x:c r="X103" s="127"/>
      <x:c r="Y103" s="127"/>
      <x:c r="Z103" s="127"/>
      <x:c r="AA103" s="127"/>
      <x:c r="AB103" s="127"/>
      <x:c r="AC103" s="127"/>
      <x:c r="AD103" s="127"/>
      <x:c r="AE103" s="127" t="str">
        <x:f>IF(C103="","",SUM(F103:AD103))</x:f>
      </x:c>
      <x:c r="AF103" s="127"/>
      <x:c r="AG103" s="127"/>
      <x:c r="AH103" s="127" t="str">
        <x:f>IF(C103="","",AE103-IF(AG103="",0,AG103))</x:f>
      </x:c>
      <x:c r="AI103" s="127"/>
      <x:c r="AJ103" s="127"/>
      <x:c r="AK103" s="127"/>
      <x:c r="AL103" s="127"/>
      <x:c r="AM103" s="127"/>
      <x:c r="AN103" s="127"/>
      <x:c r="AO103" s="127"/>
      <x:c r="AP103" s="127"/>
      <x:c r="AQ103" s="127"/>
      <x:c r="AR103" s="127"/>
      <x:c r="AS103" s="127"/>
      <x:c r="AT103" s="127"/>
      <x:c r="AU103" s="127"/>
      <x:c r="AV103" s="127"/>
      <x:c r="AW103" s="127"/>
      <x:c r="AX103" s="127"/>
      <x:c r="AY103" s="127"/>
      <x:c r="AZ103" s="127"/>
      <x:c r="BA103" s="127"/>
      <x:c r="BB103" s="127"/>
      <x:c r="BC103" s="127"/>
      <x:c r="BD103" s="127"/>
      <x:c r="BE103" s="127"/>
      <x:c r="BF103" s="127"/>
      <x:c r="BG103" s="127"/>
      <x:c r="BH103" s="127" t="str">
        <x:f>IF(OR(C103="",CONFIG!$B$12&lt;&gt;2),"",SUM(AI103:BG103))</x:f>
      </x:c>
      <x:c r="BI103" s="127"/>
      <x:c r="BJ103" s="127"/>
      <x:c r="BK103" s="127" t="str">
        <x:f>IF(OR(C103="",CONFIG!$B$12&lt;&gt;2),"",BH103-IF(BJ103="",0,BJ103))</x:f>
      </x:c>
      <x:c r="BL103" s="128" t="str">
        <x:f>IF(C103="","",AH103+IF(CONFIG!$B$12=2,IF(BK103="",0,BK103),0))</x:f>
      </x:c>
      <x:c r="BM103" s="128" t="str">
        <x:f>IF(C103="","",IF(AF103="",0,AF103)+IF(CONFIG!$B$12=2,IF(BI103="",0,BI103),0))</x:f>
      </x:c>
      <x:c r="BN103" s="128" t="str">
        <x:f>IF(C103="","",IF(AG103="",0,AG103)+IF(CONFIG!$B$12=2,IF(BJ103="",0,BJ103),0))</x:f>
      </x:c>
      <x:c r="BO103" s="128" t="str">
        <x:f>IF(C103="","",1+COUNTIFS($BL$6:$BL$105,"&gt;"&amp;BL103)+COUNTIFS($BL$6:$BL$105,BL103,$BM$6:$BM$105,"&gt;"&amp;BM103))</x:f>
      </x:c>
      <x:c r="BP103" s="129"/>
    </x:row>
    <x:row r="104" ht="20" customHeight="1">
      <x:c r="A104" s="127" t="n">
        <x:f>ROW()-5</x:f>
        <x:v>99</x:v>
      </x:c>
      <x:c r="B104" s="130"/>
      <x:c r="C104" s="129"/>
      <x:c r="D104" s="129"/>
      <x:c r="E104" s="129"/>
      <x:c r="F104" s="127"/>
      <x:c r="G104" s="127"/>
      <x:c r="H104" s="127"/>
      <x:c r="I104" s="127"/>
      <x:c r="J104" s="127"/>
      <x:c r="K104" s="127"/>
      <x:c r="L104" s="127"/>
      <x:c r="M104" s="127"/>
      <x:c r="N104" s="127"/>
      <x:c r="O104" s="127"/>
      <x:c r="P104" s="127"/>
      <x:c r="Q104" s="127"/>
      <x:c r="R104" s="127"/>
      <x:c r="S104" s="127"/>
      <x:c r="T104" s="127"/>
      <x:c r="U104" s="127"/>
      <x:c r="V104" s="127"/>
      <x:c r="W104" s="127"/>
      <x:c r="X104" s="127"/>
      <x:c r="Y104" s="127"/>
      <x:c r="Z104" s="127"/>
      <x:c r="AA104" s="127"/>
      <x:c r="AB104" s="127"/>
      <x:c r="AC104" s="127"/>
      <x:c r="AD104" s="127"/>
      <x:c r="AE104" s="127" t="str">
        <x:f>IF(C104="","",SUM(F104:AD104))</x:f>
      </x:c>
      <x:c r="AF104" s="127"/>
      <x:c r="AG104" s="127"/>
      <x:c r="AH104" s="127" t="str">
        <x:f>IF(C104="","",AE104-IF(AG104="",0,AG104))</x:f>
      </x:c>
      <x:c r="AI104" s="127"/>
      <x:c r="AJ104" s="127"/>
      <x:c r="AK104" s="127"/>
      <x:c r="AL104" s="127"/>
      <x:c r="AM104" s="127"/>
      <x:c r="AN104" s="127"/>
      <x:c r="AO104" s="127"/>
      <x:c r="AP104" s="127"/>
      <x:c r="AQ104" s="127"/>
      <x:c r="AR104" s="127"/>
      <x:c r="AS104" s="127"/>
      <x:c r="AT104" s="127"/>
      <x:c r="AU104" s="127"/>
      <x:c r="AV104" s="127"/>
      <x:c r="AW104" s="127"/>
      <x:c r="AX104" s="127"/>
      <x:c r="AY104" s="127"/>
      <x:c r="AZ104" s="127"/>
      <x:c r="BA104" s="127"/>
      <x:c r="BB104" s="127"/>
      <x:c r="BC104" s="127"/>
      <x:c r="BD104" s="127"/>
      <x:c r="BE104" s="127"/>
      <x:c r="BF104" s="127"/>
      <x:c r="BG104" s="127"/>
      <x:c r="BH104" s="127" t="str">
        <x:f>IF(OR(C104="",CONFIG!$B$12&lt;&gt;2),"",SUM(AI104:BG104))</x:f>
      </x:c>
      <x:c r="BI104" s="127"/>
      <x:c r="BJ104" s="127"/>
      <x:c r="BK104" s="127" t="str">
        <x:f>IF(OR(C104="",CONFIG!$B$12&lt;&gt;2),"",BH104-IF(BJ104="",0,BJ104))</x:f>
      </x:c>
      <x:c r="BL104" s="128" t="str">
        <x:f>IF(C104="","",AH104+IF(CONFIG!$B$12=2,IF(BK104="",0,BK104),0))</x:f>
      </x:c>
      <x:c r="BM104" s="128" t="str">
        <x:f>IF(C104="","",IF(AF104="",0,AF104)+IF(CONFIG!$B$12=2,IF(BI104="",0,BI104),0))</x:f>
      </x:c>
      <x:c r="BN104" s="128" t="str">
        <x:f>IF(C104="","",IF(AG104="",0,AG104)+IF(CONFIG!$B$12=2,IF(BJ104="",0,BJ104),0))</x:f>
      </x:c>
      <x:c r="BO104" s="128" t="str">
        <x:f>IF(C104="","",1+COUNTIFS($BL$6:$BL$105,"&gt;"&amp;BL104)+COUNTIFS($BL$6:$BL$105,BL104,$BM$6:$BM$105,"&gt;"&amp;BM104))</x:f>
      </x:c>
      <x:c r="BP104" s="129"/>
    </x:row>
    <x:row r="105" ht="20" customHeight="1">
      <x:c r="A105" s="127" t="n">
        <x:f>ROW()-5</x:f>
        <x:v>100</x:v>
      </x:c>
      <x:c r="B105" s="130"/>
      <x:c r="C105" s="129"/>
      <x:c r="D105" s="129"/>
      <x:c r="E105" s="129"/>
      <x:c r="F105" s="127"/>
      <x:c r="G105" s="127"/>
      <x:c r="H105" s="127"/>
      <x:c r="I105" s="127"/>
      <x:c r="J105" s="127"/>
      <x:c r="K105" s="127"/>
      <x:c r="L105" s="127"/>
      <x:c r="M105" s="127"/>
      <x:c r="N105" s="127"/>
      <x:c r="O105" s="127"/>
      <x:c r="P105" s="127"/>
      <x:c r="Q105" s="127"/>
      <x:c r="R105" s="127"/>
      <x:c r="S105" s="127"/>
      <x:c r="T105" s="127"/>
      <x:c r="U105" s="127"/>
      <x:c r="V105" s="127"/>
      <x:c r="W105" s="127"/>
      <x:c r="X105" s="127"/>
      <x:c r="Y105" s="127"/>
      <x:c r="Z105" s="127"/>
      <x:c r="AA105" s="127"/>
      <x:c r="AB105" s="127"/>
      <x:c r="AC105" s="127"/>
      <x:c r="AD105" s="127"/>
      <x:c r="AE105" s="127" t="str">
        <x:f>IF(C105="","",SUM(F105:AD105))</x:f>
      </x:c>
      <x:c r="AF105" s="127"/>
      <x:c r="AG105" s="127"/>
      <x:c r="AH105" s="127" t="str">
        <x:f>IF(C105="","",AE105-IF(AG105="",0,AG105))</x:f>
      </x:c>
      <x:c r="AI105" s="127"/>
      <x:c r="AJ105" s="127"/>
      <x:c r="AK105" s="127"/>
      <x:c r="AL105" s="127"/>
      <x:c r="AM105" s="127"/>
      <x:c r="AN105" s="127"/>
      <x:c r="AO105" s="127"/>
      <x:c r="AP105" s="127"/>
      <x:c r="AQ105" s="127"/>
      <x:c r="AR105" s="127"/>
      <x:c r="AS105" s="127"/>
      <x:c r="AT105" s="127"/>
      <x:c r="AU105" s="127"/>
      <x:c r="AV105" s="127"/>
      <x:c r="AW105" s="127"/>
      <x:c r="AX105" s="127"/>
      <x:c r="AY105" s="127"/>
      <x:c r="AZ105" s="127"/>
      <x:c r="BA105" s="127"/>
      <x:c r="BB105" s="127"/>
      <x:c r="BC105" s="127"/>
      <x:c r="BD105" s="127"/>
      <x:c r="BE105" s="127"/>
      <x:c r="BF105" s="127"/>
      <x:c r="BG105" s="127"/>
      <x:c r="BH105" s="127" t="str">
        <x:f>IF(OR(C105="",CONFIG!$B$12&lt;&gt;2),"",SUM(AI105:BG105))</x:f>
      </x:c>
      <x:c r="BI105" s="127"/>
      <x:c r="BJ105" s="127"/>
      <x:c r="BK105" s="127" t="str">
        <x:f>IF(OR(C105="",CONFIG!$B$12&lt;&gt;2),"",BH105-IF(BJ105="",0,BJ105))</x:f>
      </x:c>
      <x:c r="BL105" s="128" t="str">
        <x:f>IF(C105="","",AH105+IF(CONFIG!$B$12=2,IF(BK105="",0,BK105),0))</x:f>
      </x:c>
      <x:c r="BM105" s="128" t="str">
        <x:f>IF(C105="","",IF(AF105="",0,AF105)+IF(CONFIG!$B$12=2,IF(BI105="",0,BI105),0))</x:f>
      </x:c>
      <x:c r="BN105" s="128" t="str">
        <x:f>IF(C105="","",IF(AG105="",0,AG105)+IF(CONFIG!$B$12=2,IF(BJ105="",0,BJ105),0))</x:f>
      </x:c>
      <x:c r="BO105" s="128" t="str">
        <x:f>IF(C105="","",1+COUNTIFS($BL$6:$BL$105,"&gt;"&amp;BL105)+COUNTIFS($BL$6:$BL$105,BL105,$BM$6:$BM$105,"&gt;"&amp;BM105))</x:f>
      </x:c>
      <x:c r="BP105" s="129"/>
    </x:row>
  </x:sheetData>
  <x:mergeCells>
    <x:mergeCell ref="A1:BP1"/>
    <x:mergeCell ref="AI2:BK4"/>
  </x:mergeCells>
  <x:dataValidations count="4">
    <x:dataValidation type="decimal" operator="between" sqref="F6:AD105">
      <x:formula1>0</x:formula1>
      <x:formula2>10</x:formula2>
    </x:dataValidation>
    <x:dataValidation type="decimal" operator="between" sqref="AI6:BG105">
      <x:formula1>0</x:formula1>
      <x:formula2>10</x:formula2>
    </x:dataValidation>
    <x:dataValidation operator="between" sqref="AF6:AF105">
      <x:formula1>0</x:formula1>
      <x:formula2>25</x:formula2>
    </x:dataValidation>
    <x:dataValidation operator="between" sqref="BI6:BI105">
      <x:formula1>0</x:formula1>
      <x:formula2>25</x:formula2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4" hidden="0" customWidth="1"/>
    <x:col min="3" max="3" width="1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4" t="str">
        <x:v>RESUMEN DE RESULTADOS</x:v>
      </x:c>
      <x:c r="B1" s="4"/>
      <x:c r="C1" s="4"/>
      <x:c r="D1" s="4"/>
      <x:c r="E1" s="4"/>
      <x:c r="F1" s="4"/>
      <x:c r="G1" s="4"/>
    </x:row>
    <x:row r="2">
      <x:c r="A2" s="2"/>
      <x:c r="B2" s="2"/>
      <x:c r="C2" s="2"/>
      <x:c r="D2" s="2"/>
      <x:c r="E2" s="2"/>
      <x:c r="F2" s="2"/>
      <x:c r="G2" s="2"/>
    </x:row>
    <x:row r="3">
      <x:c r="A3" s="26" t="str">
        <x:v>Categoría</x:v>
      </x:c>
      <x:c r="B3" s="26" t="str">
        <x:v>Rondas</x:v>
      </x:c>
      <x:c r="C3" s="26" t="str">
        <x:v>Participantes</x:v>
      </x:c>
      <x:c r="D3" s="26" t="str">
        <x:v>Mejor puntaje</x:v>
      </x:c>
      <x:c r="E3" s="26" t="str">
        <x:v>Líder</x:v>
      </x:c>
      <x:c r="F3" s="26" t="str">
        <x:v>X máx.</x:v>
      </x:c>
      <x:c r="G3" s="26" t="str">
        <x:v>Promedio</x:v>
      </x:c>
    </x:row>
    <x:row r="4">
      <x:c r="A4" s="87" t="str">
        <x:v>100 Yardas Pro</x:v>
      </x:c>
      <x:c r="B4" s="17" t="n">
        <x:f>CONFIG!$B$9</x:f>
        <x:v>2</x:v>
      </x:c>
      <x:c r="C4" s="17" t="n">
        <x:f>COUNTIF('100 Yardas Pro'!$C$6:$C$105,"&lt;&gt;")</x:f>
        <x:v>0</x:v>
      </x:c>
      <x:c r="D4" s="89" t="n">
        <x:f>MAX('100 Yardas Pro'!$BL$6:$BL$105)</x:f>
        <x:v>0</x:v>
      </x:c>
      <x:c r="E4" s="89" t="str">
        <x:f>IF(D4=0,"",INDEX('100 Yardas Pro'!$C$6:$C$105,MATCH(D4,'100 Yardas Pro'!$BL$6:$BL$105,0)))</x:f>
      </x:c>
      <x:c r="F4" s="89" t="n">
        <x:f>MAX('100 Yardas Pro'!$BM$6:$BM$105)</x:f>
        <x:v>0</x:v>
      </x:c>
      <x:c r="G4" s="89" t="n">
        <x:f>IFERROR(AVERAGEIF('100 Yardas Pro'!$C$6:$C$105,"&lt;&gt;",'100 Yardas Pro'!$BL$6:$BL$105),0)</x:f>
        <x:v>0</x:v>
      </x:c>
    </x:row>
    <x:row r="5">
      <x:c r="A5" s="87" t="str">
        <x:v>100 Yardas Máster</x:v>
      </x:c>
      <x:c r="B5" s="17" t="n">
        <x:f>CONFIG!$B$10</x:f>
        <x:v>2</x:v>
      </x:c>
      <x:c r="C5" s="17" t="n">
        <x:f>COUNTIF('100 Yardas Máster'!$C$6:$C$105,"&lt;&gt;")</x:f>
        <x:v>0</x:v>
      </x:c>
      <x:c r="D5" s="89" t="n">
        <x:f>MAX('100 Yardas Máster'!$BL$6:$BL$105)</x:f>
        <x:v>0</x:v>
      </x:c>
      <x:c r="E5" s="89" t="str">
        <x:f>IF(D5=0,"",INDEX('100 Yardas Máster'!$C$6:$C$105,MATCH(D5,'100 Yardas Máster'!$BL$6:$BL$105,0)))</x:f>
      </x:c>
      <x:c r="F5" s="89" t="n">
        <x:f>MAX('100 Yardas Máster'!$BM$6:$BM$105)</x:f>
        <x:v>0</x:v>
      </x:c>
      <x:c r="G5" s="89" t="n">
        <x:f>IFERROR(AVERAGEIF('100 Yardas Máster'!$C$6:$C$105,"&lt;&gt;",'100 Yardas Máster'!$BL$6:$BL$105),0)</x:f>
        <x:v>0</x:v>
      </x:c>
    </x:row>
    <x:row r="6">
      <x:c r="A6" s="87" t="str">
        <x:v>50 Yardas Máster</x:v>
      </x:c>
      <x:c r="B6" s="17" t="n">
        <x:f>CONFIG!$B$11</x:f>
        <x:v>2</x:v>
      </x:c>
      <x:c r="C6" s="17" t="n">
        <x:f>COUNTIF('50 Yardas Máster'!$C$6:$C$105,"&lt;&gt;")</x:f>
        <x:v>0</x:v>
      </x:c>
      <x:c r="D6" s="89" t="n">
        <x:f>MAX('50 Yardas Máster'!$BL$6:$BL$105)</x:f>
        <x:v>0</x:v>
      </x:c>
      <x:c r="E6" s="89" t="str">
        <x:f>IF(D6=0,"",INDEX('50 Yardas Máster'!$C$6:$C$105,MATCH(D6,'50 Yardas Máster'!$BL$6:$BL$105,0)))</x:f>
      </x:c>
      <x:c r="F6" s="89" t="n">
        <x:f>MAX('50 Yardas Máster'!$BM$6:$BM$105)</x:f>
        <x:v>0</x:v>
      </x:c>
      <x:c r="G6" s="89" t="n">
        <x:f>IFERROR(AVERAGEIF('50 Yardas Máster'!$C$6:$C$105,"&lt;&gt;",'50 Yardas Máster'!$BL$6:$BL$105),0)</x:f>
        <x:v>0</x:v>
      </x:c>
    </x:row>
    <x:row r="7">
      <x:c r="A7" s="87" t="str">
        <x:v>50 Yardas Gama Baja</x:v>
      </x:c>
      <x:c r="B7" s="17" t="n">
        <x:f>CONFIG!$B$12</x:f>
        <x:v>2</x:v>
      </x:c>
      <x:c r="C7" s="17" t="n">
        <x:f>COUNTIF('50 Yardas Gama Baja'!$C$6:$C$105,"&lt;&gt;")</x:f>
        <x:v>0</x:v>
      </x:c>
      <x:c r="D7" s="89" t="n">
        <x:f>MAX('50 Yardas Gama Baja'!$BL$6:$BL$105)</x:f>
        <x:v>0</x:v>
      </x:c>
      <x:c r="E7" s="89" t="str">
        <x:f>IF(D7=0,"",INDEX('50 Yardas Gama Baja'!$C$6:$C$105,MATCH(D7,'50 Yardas Gama Baja'!$BL$6:$BL$105,0)))</x:f>
      </x:c>
      <x:c r="F7" s="89" t="n">
        <x:f>MAX('50 Yardas Gama Baja'!$BM$6:$BM$105)</x:f>
        <x:v>0</x:v>
      </x:c>
      <x:c r="G7" s="89" t="n">
        <x:f>IFERROR(AVERAGEIF('50 Yardas Gama Baja'!$C$6:$C$105,"&lt;&gt;",'50 Yardas Gama Baja'!$BL$6:$BL$105),0)</x:f>
        <x:v>0</x:v>
      </x:c>
    </x:row>
    <x:row r="8">
      <x:c r="A8" s="2"/>
      <x:c r="B8" s="2"/>
      <x:c r="C8" s="2"/>
      <x:c r="D8" s="2"/>
      <x:c r="E8" s="2"/>
      <x:c r="F8" s="2"/>
      <x:c r="G8" s="2"/>
    </x:row>
    <x:row r="9">
      <x:c r="A9" s="2"/>
      <x:c r="B9" s="2"/>
      <x:c r="C9" s="2"/>
      <x:c r="D9" s="2"/>
      <x:c r="E9" s="2"/>
      <x:c r="F9" s="2"/>
      <x:c r="G9" s="2"/>
    </x:row>
    <x:row r="10">
      <x:c r="A10" s="2"/>
      <x:c r="B10" s="2"/>
      <x:c r="C10" s="2"/>
      <x:c r="D10" s="2"/>
      <x:c r="E10" s="2"/>
      <x:c r="F10" s="2"/>
      <x:c r="G10" s="2"/>
    </x:row>
    <x:row r="11">
      <x:c r="A11" s="2"/>
      <x:c r="B11" s="2"/>
      <x:c r="C11" s="2"/>
      <x:c r="D11" s="2"/>
      <x:c r="E11" s="2"/>
      <x:c r="F11" s="2"/>
      <x:c r="G11" s="2"/>
    </x:row>
    <x:row r="12">
      <x:c r="A12" s="2"/>
      <x:c r="B12" s="2"/>
      <x:c r="C12" s="2"/>
      <x:c r="D12" s="2"/>
      <x:c r="E12" s="2"/>
      <x:c r="F12" s="2"/>
      <x:c r="G12" s="2"/>
    </x:row>
    <x:row r="13">
      <x:c r="A13" s="2"/>
      <x:c r="B13" s="2"/>
      <x:c r="C13" s="2"/>
      <x:c r="D13" s="2"/>
      <x:c r="E13" s="2"/>
      <x:c r="F13" s="2"/>
      <x:c r="G13" s="2"/>
    </x:row>
    <x:row r="14">
      <x:c r="A14" s="2"/>
      <x:c r="B14" s="2"/>
      <x:c r="C14" s="2"/>
      <x:c r="D14" s="2"/>
      <x:c r="E14" s="2"/>
      <x:c r="F14" s="2"/>
      <x:c r="G14" s="2"/>
    </x:row>
    <x:row r="15">
      <x:c r="A15" s="2"/>
      <x:c r="B15" s="2"/>
      <x:c r="C15" s="2"/>
      <x:c r="D15" s="2"/>
      <x:c r="E15" s="2"/>
      <x:c r="F15" s="2"/>
      <x:c r="G15" s="2"/>
    </x:row>
    <x:row r="16">
      <x:c r="A16" s="2"/>
      <x:c r="B16" s="2"/>
      <x:c r="C16" s="2"/>
      <x:c r="D16" s="2"/>
      <x:c r="E16" s="2"/>
      <x:c r="F16" s="2"/>
      <x:c r="G16" s="2"/>
    </x:row>
    <x:row r="17">
      <x:c r="A17" s="2"/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</x:sheetData>
  <x:mergeCells>
    <x:mergeCell ref="A1:G1"/>
  </x:mergeCells>
  <x:pageMargins left="0.7" right="0.7" top="0.75" bottom="0.75" header="0.3" footer="0.3"/>
  <x:drawing xmlns:r="http://schemas.openxmlformats.org/officeDocument/2006/relationships" r:id="R658a570783a04b6e"/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6" hidden="0" customWidth="1"/>
    <x:col min="4" max="4" width="60" hidden="0" customWidth="1"/>
  </x:cols>
  <x:sheetData>
    <x:row r="1">
      <x:c r="A1" s="94" t="str">
        <x:v>DICCIONARIO DE DATOS · CONTRATO DE IMPORTACIÓN</x:v>
      </x:c>
      <x:c r="B1" s="94"/>
      <x:c r="C1" s="94"/>
      <x:c r="D1" s="94"/>
    </x:row>
    <x:row r="2">
      <x:c r="A2" s="2"/>
      <x:c r="B2" s="2"/>
      <x:c r="C2" s="2"/>
      <x:c r="D2" s="2"/>
    </x:row>
    <x:row r="3">
      <x:c r="A3" s="25" t="str">
        <x:v>Campo</x:v>
      </x:c>
      <x:c r="B3" s="25" t="str">
        <x:v>Tipo</x:v>
      </x:c>
      <x:c r="C3" s="25" t="str">
        <x:v>Requerido</x:v>
      </x:c>
      <x:c r="D3" s="25" t="str">
        <x:v>Descripción</x:v>
      </x:c>
    </x:row>
    <x:row r="4">
      <x:c r="A4" s="132" t="str">
        <x:v>ID Tirador</x:v>
      </x:c>
      <x:c r="B4" s="132" t="str">
        <x:v>Texto</x:v>
      </x:c>
      <x:c r="C4" s="132" t="str">
        <x:v>Recomendado</x:v>
      </x:c>
      <x:c r="D4" s="132" t="str">
        <x:v>ID legible nacional: inicial del primer nombre + inicial del primer apellido + últimos 5 dígitos de la cédula (ej. E-P-28859).</x:v>
      </x:c>
    </x:row>
    <x:row r="5">
      <x:c r="A5" s="132" t="str">
        <x:v>Competidor</x:v>
      </x:c>
      <x:c r="B5" s="132" t="str">
        <x:v>Texto</x:v>
      </x:c>
      <x:c r="C5" s="132" t="str">
        <x:v>Sí</x:v>
      </x:c>
      <x:c r="D5" s="132" t="str">
        <x:v>Nombre completo mostrado públicamente.</x:v>
      </x:c>
    </x:row>
    <x:row r="6">
      <x:c r="A6" s="132" t="str">
        <x:v>Provincia</x:v>
      </x:c>
      <x:c r="B6" s="132" t="str">
        <x:v>Texto</x:v>
      </x:c>
      <x:c r="C6" s="132" t="str">
        <x:v>No</x:v>
      </x:c>
      <x:c r="D6" s="132" t="str">
        <x:v>Provincia o localidad representada.</x:v>
      </x:c>
    </x:row>
    <x:row r="7">
      <x:c r="A7" s="132" t="str">
        <x:v>Club</x:v>
      </x:c>
      <x:c r="B7" s="132" t="str">
        <x:v>Texto</x:v>
      </x:c>
      <x:c r="C7" s="132" t="str">
        <x:v>No</x:v>
      </x:c>
      <x:c r="D7" s="132" t="str">
        <x:v>Club o equipo.</x:v>
      </x:c>
    </x:row>
    <x:row r="8">
      <x:c r="A8" s="132" t="str">
        <x:v>R1-01 ... R1-25</x:v>
      </x:c>
      <x:c r="B8" s="132" t="str">
        <x:v>Número 0-10</x:v>
      </x:c>
      <x:c r="C8" s="132" t="str">
        <x:v>Sí</x:v>
      </x:c>
      <x:c r="D8" s="132" t="str">
        <x:v>Valor de cada disparo de la ronda 1.</x:v>
      </x:c>
    </x:row>
    <x:row r="9">
      <x:c r="A9" s="132" t="str">
        <x:v>R1 Subtotal</x:v>
      </x:c>
      <x:c r="B9" s="132" t="str">
        <x:v>Fórmula</x:v>
      </x:c>
      <x:c r="C9" s="132" t="str">
        <x:v>Automático</x:v>
      </x:c>
      <x:c r="D9" s="132" t="str">
        <x:v>Suma de los 25 disparos de la ronda 1.</x:v>
      </x:c>
    </x:row>
    <x:row r="10">
      <x:c r="A10" s="132" t="str">
        <x:v>R1 X</x:v>
      </x:c>
      <x:c r="B10" s="132" t="str">
        <x:v>Número</x:v>
      </x:c>
      <x:c r="C10" s="132" t="str">
        <x:v>Sí</x:v>
      </x:c>
      <x:c r="D10" s="132" t="str">
        <x:v>Cantidad de X obtenidas en la ronda 1.</x:v>
      </x:c>
    </x:row>
    <x:row r="11">
      <x:c r="A11" s="132" t="str">
        <x:v>R1 Penal.</x:v>
      </x:c>
      <x:c r="B11" s="132" t="str">
        <x:v>Número</x:v>
      </x:c>
      <x:c r="C11" s="132" t="str">
        <x:v>No</x:v>
      </x:c>
      <x:c r="D11" s="132" t="str">
        <x:v>Puntos a descontar de la ronda 1.</x:v>
      </x:c>
    </x:row>
    <x:row r="12">
      <x:c r="A12" s="132" t="str">
        <x:v>R1 Total</x:v>
      </x:c>
      <x:c r="B12" s="132" t="str">
        <x:v>Fórmula</x:v>
      </x:c>
      <x:c r="C12" s="132" t="str">
        <x:v>Automático</x:v>
      </x:c>
      <x:c r="D12" s="132" t="str">
        <x:v>Subtotal menos penalización.</x:v>
      </x:c>
    </x:row>
    <x:row r="13">
      <x:c r="A13" s="132" t="str">
        <x:v>R2-01 ... R2-25</x:v>
      </x:c>
      <x:c r="B13" s="132" t="str">
        <x:v>Número 0-10</x:v>
      </x:c>
      <x:c r="C13" s="132" t="str">
        <x:v>Condicional</x:v>
      </x:c>
      <x:c r="D13" s="132" t="str">
        <x:v>Solo si CONFIG indica 2 rondas.</x:v>
      </x:c>
    </x:row>
    <x:row r="14">
      <x:c r="A14" s="132" t="str">
        <x:v>R2 X</x:v>
      </x:c>
      <x:c r="B14" s="132" t="str">
        <x:v>Número</x:v>
      </x:c>
      <x:c r="C14" s="132" t="str">
        <x:v>Condicional</x:v>
      </x:c>
      <x:c r="D14" s="132" t="str">
        <x:v>Cantidad de X en ronda 2.</x:v>
      </x:c>
    </x:row>
    <x:row r="15">
      <x:c r="A15" s="132" t="str">
        <x:v>R2 Penal.</x:v>
      </x:c>
      <x:c r="B15" s="132" t="str">
        <x:v>Número</x:v>
      </x:c>
      <x:c r="C15" s="132" t="str">
        <x:v>Condicional</x:v>
      </x:c>
      <x:c r="D15" s="132" t="str">
        <x:v>Penalización de ronda 2.</x:v>
      </x:c>
    </x:row>
    <x:row r="16">
      <x:c r="A16" s="132" t="str">
        <x:v>Total</x:v>
      </x:c>
      <x:c r="B16" s="132" t="str">
        <x:v>Fórmula</x:v>
      </x:c>
      <x:c r="C16" s="132" t="str">
        <x:v>Automático</x:v>
      </x:c>
      <x:c r="D16" s="132" t="str">
        <x:v>Suma de rondas activas después de penalizaciones.</x:v>
      </x:c>
    </x:row>
    <x:row r="17">
      <x:c r="A17" s="132" t="str">
        <x:v>X Totales</x:v>
      </x:c>
      <x:c r="B17" s="132" t="str">
        <x:v>Fórmula</x:v>
      </x:c>
      <x:c r="C17" s="132" t="str">
        <x:v>Automático</x:v>
      </x:c>
      <x:c r="D17" s="132" t="str">
        <x:v>Suma de X de rondas activas.</x:v>
      </x:c>
    </x:row>
    <x:row r="18">
      <x:c r="A18" s="132" t="str">
        <x:v>Posición</x:v>
      </x:c>
      <x:c r="B18" s="132" t="str">
        <x:v>Fórmula</x:v>
      </x:c>
      <x:c r="C18" s="132" t="str">
        <x:v>Automático</x:v>
      </x:c>
      <x:c r="D18" s="132" t="str">
        <x:v>Orden por total y luego X.</x:v>
      </x:c>
    </x:row>
    <x:row r="19">
      <x:c r="A19" s="113"/>
      <x:c r="B19" s="113"/>
      <x:c r="C19" s="113"/>
      <x:c r="D19" s="113"/>
    </x:row>
    <x:row r="20">
      <x:c r="A20" s="113" t="str">
        <x:v>TIRADORES.Nombre(s)</x:v>
      </x:c>
      <x:c r="B20" s="113" t="str">
        <x:v>Texto</x:v>
      </x:c>
      <x:c r="C20" s="113" t="str">
        <x:v>Sí</x:v>
      </x:c>
      <x:c r="D20" s="113" t="str">
        <x:v>Nombre(s) del atleta en el registro administrativo.</x:v>
      </x:c>
    </x:row>
    <x:row r="21">
      <x:c r="A21" s="113" t="str">
        <x:v>TIRADORES.Primer apellido</x:v>
      </x:c>
      <x:c r="B21" s="113" t="str">
        <x:v>Texto</x:v>
      </x:c>
      <x:c r="C21" s="113" t="str">
        <x:v>Sí</x:v>
      </x:c>
      <x:c r="D21" s="113" t="str">
        <x:v>Apellido usado para formar el ID legible.</x:v>
      </x:c>
    </x:row>
    <x:row r="22">
      <x:c r="A22" s="113" t="str">
        <x:v>TIRADORES.Segundo apellido</x:v>
      </x:c>
      <x:c r="B22" s="113" t="str">
        <x:v>Texto</x:v>
      </x:c>
      <x:c r="C22" s="113" t="str">
        <x:v>No</x:v>
      </x:c>
      <x:c r="D22" s="113" t="str">
        <x:v>Segundo apellido, si aplica.</x:v>
      </x:c>
    </x:row>
    <x:row r="23">
      <x:c r="A23" s="113" t="str">
        <x:v>TIRADORES.Cédula</x:v>
      </x:c>
      <x:c r="B23" s="113" t="str">
        <x:v>Texto privado</x:v>
      </x:c>
      <x:c r="C23" s="113" t="str">
        <x:v>Sí</x:v>
      </x:c>
      <x:c r="D23" s="113" t="str">
        <x:v>Uso administrativo. No debe publicarse en resultados.</x:v>
      </x:c>
    </x:row>
    <x:row r="24">
      <x:c r="A24" s="113" t="str">
        <x:v>TIRADORES.Validación ID</x:v>
      </x:c>
      <x:c r="B24" s="113" t="str">
        <x:v>Fórmula</x:v>
      </x:c>
      <x:c r="C24" s="113" t="str">
        <x:v>Automático</x:v>
      </x:c>
      <x:c r="D24" s="113" t="str">
        <x:v>Marca IDs duplicados para revisión manual.</x:v>
      </x:c>
    </x:row>
    <x:row r="25">
      <x:c r="A25" s="2"/>
      <x:c r="B25" s="2"/>
      <x:c r="C25" s="2"/>
      <x:c r="D25" s="2"/>
    </x:row>
  </x:sheetData>
  <x:mergeCells>
    <x:mergeCell ref="A1:D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6" hidden="0" customWidth="1"/>
    <x:col min="6" max="6" width="18" hidden="0" customWidth="1"/>
    <x:col min="7" max="7" width="20" hidden="0" customWidth="1"/>
    <x:col min="8" max="8" width="20" hidden="0" customWidth="1"/>
  </x:cols>
  <x:sheetData>
    <x:row r="1" ht="30" customHeight="1">
      <x:c r="A1" s="116" t="str">
        <x:v>REGISTRO NACIONAL DE TIRADORES · USO ADMINISTRATIVO</x:v>
      </x:c>
      <x:c r="B1" s="116"/>
      <x:c r="C1" s="116"/>
      <x:c r="D1" s="116"/>
      <x:c r="E1" s="116"/>
      <x:c r="F1" s="116"/>
      <x:c r="G1" s="116"/>
      <x:c r="H1" s="116"/>
    </x:row>
    <x:row r="2" ht="34" customHeight="1">
      <x:c r="A2" s="107" t="str">
        <x:v>El ID visible se genera con: inicial del primer nombre + inicial del primer apellido + últimos 5 dígitos de la cédula. Ejemplo: Eloy Pérez / ***28859 → E-P-28859. La cédula no debe publicarse en resultados.</x:v>
      </x:c>
      <x:c r="B2" s="107"/>
      <x:c r="C2" s="107"/>
      <x:c r="D2" s="107"/>
      <x:c r="E2" s="107"/>
      <x:c r="F2" s="107"/>
      <x:c r="G2" s="107"/>
      <x:c r="H2" s="107"/>
    </x:row>
    <x:row r="3" ht="24" customHeight="1">
      <x:c r="A3" s="117" t="str">
        <x:v>ID Tirador</x:v>
      </x:c>
      <x:c r="B3" s="117" t="str">
        <x:v>Nombre(s)</x:v>
      </x:c>
      <x:c r="C3" s="117" t="str">
        <x:v>Primer apellido</x:v>
      </x:c>
      <x:c r="D3" s="117" t="str">
        <x:v>Segundo apellido</x:v>
      </x:c>
      <x:c r="E3" s="117" t="str">
        <x:v>Cédula</x:v>
      </x:c>
      <x:c r="F3" s="117" t="str">
        <x:v>Provincia</x:v>
      </x:c>
      <x:c r="G3" s="117" t="str">
        <x:v>Club / Equipo</x:v>
      </x:c>
      <x:c r="H3" s="117" t="str">
        <x:v>Validación ID</x:v>
      </x:c>
    </x:row>
    <x:row r="4" ht="20" customHeight="1">
      <x:c r="A4" s="118" t="str">
        <x:f>IF(OR(B4="",C4="",E4=""),"",UPPER(LEFT(TRIM(B4),1)&amp;"-"&amp;LEFT(TRIM(C4),1)&amp;"-"&amp;RIGHT(SUBSTITUTE(SUBSTITUTE(E4,"-","")," ",""),5)))</x:f>
      </x:c>
      <x:c r="B4" s="119"/>
      <x:c r="C4" s="119"/>
      <x:c r="D4" s="119"/>
      <x:c r="E4" s="118"/>
      <x:c r="F4" s="119"/>
      <x:c r="G4" s="119"/>
      <x:c r="H4" s="119" t="str">
        <x:f>IF(A4="","",IF(COUNTIF($A$4:$A$203,A4)&gt;1,"REVISAR DUPLICADO","OK"))</x:f>
      </x:c>
    </x:row>
    <x:row r="5" ht="20" customHeight="1">
      <x:c r="A5" s="118" t="str">
        <x:f>IF(OR(B5="",C5="",E5=""),"",UPPER(LEFT(TRIM(B5),1)&amp;"-"&amp;LEFT(TRIM(C5),1)&amp;"-"&amp;RIGHT(SUBSTITUTE(SUBSTITUTE(E5,"-","")," ",""),5)))</x:f>
      </x:c>
      <x:c r="B5" s="119"/>
      <x:c r="C5" s="119"/>
      <x:c r="D5" s="119"/>
      <x:c r="E5" s="118"/>
      <x:c r="F5" s="119"/>
      <x:c r="G5" s="119"/>
      <x:c r="H5" s="119" t="str">
        <x:f>IF(A5="","",IF(COUNTIF($A$4:$A$203,A5)&gt;1,"REVISAR DUPLICADO","OK"))</x:f>
      </x:c>
    </x:row>
    <x:row r="6" ht="20" customHeight="1">
      <x:c r="A6" s="118" t="str">
        <x:f>IF(OR(B6="",C6="",E6=""),"",UPPER(LEFT(TRIM(B6),1)&amp;"-"&amp;LEFT(TRIM(C6),1)&amp;"-"&amp;RIGHT(SUBSTITUTE(SUBSTITUTE(E6,"-","")," ",""),5)))</x:f>
      </x:c>
      <x:c r="B6" s="119"/>
      <x:c r="C6" s="119"/>
      <x:c r="D6" s="119"/>
      <x:c r="E6" s="118"/>
      <x:c r="F6" s="119"/>
      <x:c r="G6" s="119"/>
      <x:c r="H6" s="119" t="str">
        <x:f>IF(A6="","",IF(COUNTIF($A$4:$A$203,A6)&gt;1,"REVISAR DUPLICADO","OK"))</x:f>
      </x:c>
    </x:row>
    <x:row r="7" ht="20" customHeight="1">
      <x:c r="A7" s="118" t="str">
        <x:f>IF(OR(B7="",C7="",E7=""),"",UPPER(LEFT(TRIM(B7),1)&amp;"-"&amp;LEFT(TRIM(C7),1)&amp;"-"&amp;RIGHT(SUBSTITUTE(SUBSTITUTE(E7,"-","")," ",""),5)))</x:f>
      </x:c>
      <x:c r="B7" s="119"/>
      <x:c r="C7" s="119"/>
      <x:c r="D7" s="119"/>
      <x:c r="E7" s="118"/>
      <x:c r="F7" s="119"/>
      <x:c r="G7" s="119"/>
      <x:c r="H7" s="119" t="str">
        <x:f>IF(A7="","",IF(COUNTIF($A$4:$A$203,A7)&gt;1,"REVISAR DUPLICADO","OK"))</x:f>
      </x:c>
    </x:row>
    <x:row r="8" ht="20" customHeight="1">
      <x:c r="A8" s="118" t="str">
        <x:f>IF(OR(B8="",C8="",E8=""),"",UPPER(LEFT(TRIM(B8),1)&amp;"-"&amp;LEFT(TRIM(C8),1)&amp;"-"&amp;RIGHT(SUBSTITUTE(SUBSTITUTE(E8,"-","")," ",""),5)))</x:f>
      </x:c>
      <x:c r="B8" s="119"/>
      <x:c r="C8" s="119"/>
      <x:c r="D8" s="119"/>
      <x:c r="E8" s="118"/>
      <x:c r="F8" s="119"/>
      <x:c r="G8" s="119"/>
      <x:c r="H8" s="119" t="str">
        <x:f>IF(A8="","",IF(COUNTIF($A$4:$A$203,A8)&gt;1,"REVISAR DUPLICADO","OK"))</x:f>
      </x:c>
    </x:row>
    <x:row r="9" ht="20" customHeight="1">
      <x:c r="A9" s="118" t="str">
        <x:f>IF(OR(B9="",C9="",E9=""),"",UPPER(LEFT(TRIM(B9),1)&amp;"-"&amp;LEFT(TRIM(C9),1)&amp;"-"&amp;RIGHT(SUBSTITUTE(SUBSTITUTE(E9,"-","")," ",""),5)))</x:f>
      </x:c>
      <x:c r="B9" s="119"/>
      <x:c r="C9" s="119"/>
      <x:c r="D9" s="119"/>
      <x:c r="E9" s="118"/>
      <x:c r="F9" s="119"/>
      <x:c r="G9" s="119"/>
      <x:c r="H9" s="119" t="str">
        <x:f>IF(A9="","",IF(COUNTIF($A$4:$A$203,A9)&gt;1,"REVISAR DUPLICADO","OK"))</x:f>
      </x:c>
    </x:row>
    <x:row r="10" ht="20" customHeight="1">
      <x:c r="A10" s="118" t="str">
        <x:f>IF(OR(B10="",C10="",E10=""),"",UPPER(LEFT(TRIM(B10),1)&amp;"-"&amp;LEFT(TRIM(C10),1)&amp;"-"&amp;RIGHT(SUBSTITUTE(SUBSTITUTE(E10,"-","")," ",""),5)))</x:f>
      </x:c>
      <x:c r="B10" s="119"/>
      <x:c r="C10" s="119"/>
      <x:c r="D10" s="119"/>
      <x:c r="E10" s="118"/>
      <x:c r="F10" s="119"/>
      <x:c r="G10" s="119"/>
      <x:c r="H10" s="119" t="str">
        <x:f>IF(A10="","",IF(COUNTIF($A$4:$A$203,A10)&gt;1,"REVISAR DUPLICADO","OK"))</x:f>
      </x:c>
    </x:row>
    <x:row r="11" ht="20" customHeight="1">
      <x:c r="A11" s="118" t="str">
        <x:f>IF(OR(B11="",C11="",E11=""),"",UPPER(LEFT(TRIM(B11),1)&amp;"-"&amp;LEFT(TRIM(C11),1)&amp;"-"&amp;RIGHT(SUBSTITUTE(SUBSTITUTE(E11,"-","")," ",""),5)))</x:f>
      </x:c>
      <x:c r="B11" s="119"/>
      <x:c r="C11" s="119"/>
      <x:c r="D11" s="119"/>
      <x:c r="E11" s="118"/>
      <x:c r="F11" s="119"/>
      <x:c r="G11" s="119"/>
      <x:c r="H11" s="119" t="str">
        <x:f>IF(A11="","",IF(COUNTIF($A$4:$A$203,A11)&gt;1,"REVISAR DUPLICADO","OK"))</x:f>
      </x:c>
    </x:row>
    <x:row r="12" ht="20" customHeight="1">
      <x:c r="A12" s="118" t="str">
        <x:f>IF(OR(B12="",C12="",E12=""),"",UPPER(LEFT(TRIM(B12),1)&amp;"-"&amp;LEFT(TRIM(C12),1)&amp;"-"&amp;RIGHT(SUBSTITUTE(SUBSTITUTE(E12,"-","")," ",""),5)))</x:f>
      </x:c>
      <x:c r="B12" s="119"/>
      <x:c r="C12" s="119"/>
      <x:c r="D12" s="119"/>
      <x:c r="E12" s="118"/>
      <x:c r="F12" s="119"/>
      <x:c r="G12" s="119"/>
      <x:c r="H12" s="119" t="str">
        <x:f>IF(A12="","",IF(COUNTIF($A$4:$A$203,A12)&gt;1,"REVISAR DUPLICADO","OK"))</x:f>
      </x:c>
    </x:row>
    <x:row r="13" ht="20" customHeight="1">
      <x:c r="A13" s="118" t="str">
        <x:f>IF(OR(B13="",C13="",E13=""),"",UPPER(LEFT(TRIM(B13),1)&amp;"-"&amp;LEFT(TRIM(C13),1)&amp;"-"&amp;RIGHT(SUBSTITUTE(SUBSTITUTE(E13,"-","")," ",""),5)))</x:f>
      </x:c>
      <x:c r="B13" s="119"/>
      <x:c r="C13" s="119"/>
      <x:c r="D13" s="119"/>
      <x:c r="E13" s="118"/>
      <x:c r="F13" s="119"/>
      <x:c r="G13" s="119"/>
      <x:c r="H13" s="119" t="str">
        <x:f>IF(A13="","",IF(COUNTIF($A$4:$A$203,A13)&gt;1,"REVISAR DUPLICADO","OK"))</x:f>
      </x:c>
    </x:row>
    <x:row r="14" ht="20" customHeight="1">
      <x:c r="A14" s="118" t="str">
        <x:f>IF(OR(B14="",C14="",E14=""),"",UPPER(LEFT(TRIM(B14),1)&amp;"-"&amp;LEFT(TRIM(C14),1)&amp;"-"&amp;RIGHT(SUBSTITUTE(SUBSTITUTE(E14,"-","")," ",""),5)))</x:f>
      </x:c>
      <x:c r="B14" s="119"/>
      <x:c r="C14" s="119"/>
      <x:c r="D14" s="119"/>
      <x:c r="E14" s="118"/>
      <x:c r="F14" s="119"/>
      <x:c r="G14" s="119"/>
      <x:c r="H14" s="119" t="str">
        <x:f>IF(A14="","",IF(COUNTIF($A$4:$A$203,A14)&gt;1,"REVISAR DUPLICADO","OK"))</x:f>
      </x:c>
    </x:row>
    <x:row r="15" ht="20" customHeight="1">
      <x:c r="A15" s="118" t="str">
        <x:f>IF(OR(B15="",C15="",E15=""),"",UPPER(LEFT(TRIM(B15),1)&amp;"-"&amp;LEFT(TRIM(C15),1)&amp;"-"&amp;RIGHT(SUBSTITUTE(SUBSTITUTE(E15,"-","")," ",""),5)))</x:f>
      </x:c>
      <x:c r="B15" s="119"/>
      <x:c r="C15" s="119"/>
      <x:c r="D15" s="119"/>
      <x:c r="E15" s="118"/>
      <x:c r="F15" s="119"/>
      <x:c r="G15" s="119"/>
      <x:c r="H15" s="119" t="str">
        <x:f>IF(A15="","",IF(COUNTIF($A$4:$A$203,A15)&gt;1,"REVISAR DUPLICADO","OK"))</x:f>
      </x:c>
    </x:row>
    <x:row r="16" ht="20" customHeight="1">
      <x:c r="A16" s="118" t="str">
        <x:f>IF(OR(B16="",C16="",E16=""),"",UPPER(LEFT(TRIM(B16),1)&amp;"-"&amp;LEFT(TRIM(C16),1)&amp;"-"&amp;RIGHT(SUBSTITUTE(SUBSTITUTE(E16,"-","")," ",""),5)))</x:f>
      </x:c>
      <x:c r="B16" s="119"/>
      <x:c r="C16" s="119"/>
      <x:c r="D16" s="119"/>
      <x:c r="E16" s="118"/>
      <x:c r="F16" s="119"/>
      <x:c r="G16" s="119"/>
      <x:c r="H16" s="119" t="str">
        <x:f>IF(A16="","",IF(COUNTIF($A$4:$A$203,A16)&gt;1,"REVISAR DUPLICADO","OK"))</x:f>
      </x:c>
    </x:row>
    <x:row r="17" ht="20" customHeight="1">
      <x:c r="A17" s="118" t="str">
        <x:f>IF(OR(B17="",C17="",E17=""),"",UPPER(LEFT(TRIM(B17),1)&amp;"-"&amp;LEFT(TRIM(C17),1)&amp;"-"&amp;RIGHT(SUBSTITUTE(SUBSTITUTE(E17,"-","")," ",""),5)))</x:f>
      </x:c>
      <x:c r="B17" s="119"/>
      <x:c r="C17" s="119"/>
      <x:c r="D17" s="119"/>
      <x:c r="E17" s="118"/>
      <x:c r="F17" s="119"/>
      <x:c r="G17" s="119"/>
      <x:c r="H17" s="119" t="str">
        <x:f>IF(A17="","",IF(COUNTIF($A$4:$A$203,A17)&gt;1,"REVISAR DUPLICADO","OK"))</x:f>
      </x:c>
    </x:row>
    <x:row r="18" ht="20" customHeight="1">
      <x:c r="A18" s="118" t="str">
        <x:f>IF(OR(B18="",C18="",E18=""),"",UPPER(LEFT(TRIM(B18),1)&amp;"-"&amp;LEFT(TRIM(C18),1)&amp;"-"&amp;RIGHT(SUBSTITUTE(SUBSTITUTE(E18,"-","")," ",""),5)))</x:f>
      </x:c>
      <x:c r="B18" s="119"/>
      <x:c r="C18" s="119"/>
      <x:c r="D18" s="119"/>
      <x:c r="E18" s="118"/>
      <x:c r="F18" s="119"/>
      <x:c r="G18" s="119"/>
      <x:c r="H18" s="119" t="str">
        <x:f>IF(A18="","",IF(COUNTIF($A$4:$A$203,A18)&gt;1,"REVISAR DUPLICADO","OK"))</x:f>
      </x:c>
    </x:row>
    <x:row r="19" ht="20" customHeight="1">
      <x:c r="A19" s="118" t="str">
        <x:f>IF(OR(B19="",C19="",E19=""),"",UPPER(LEFT(TRIM(B19),1)&amp;"-"&amp;LEFT(TRIM(C19),1)&amp;"-"&amp;RIGHT(SUBSTITUTE(SUBSTITUTE(E19,"-","")," ",""),5)))</x:f>
      </x:c>
      <x:c r="B19" s="119"/>
      <x:c r="C19" s="119"/>
      <x:c r="D19" s="119"/>
      <x:c r="E19" s="118"/>
      <x:c r="F19" s="119"/>
      <x:c r="G19" s="119"/>
      <x:c r="H19" s="119" t="str">
        <x:f>IF(A19="","",IF(COUNTIF($A$4:$A$203,A19)&gt;1,"REVISAR DUPLICADO","OK"))</x:f>
      </x:c>
    </x:row>
    <x:row r="20" ht="20" customHeight="1">
      <x:c r="A20" s="118" t="str">
        <x:f>IF(OR(B20="",C20="",E20=""),"",UPPER(LEFT(TRIM(B20),1)&amp;"-"&amp;LEFT(TRIM(C20),1)&amp;"-"&amp;RIGHT(SUBSTITUTE(SUBSTITUTE(E20,"-","")," ",""),5)))</x:f>
      </x:c>
      <x:c r="B20" s="119"/>
      <x:c r="C20" s="119"/>
      <x:c r="D20" s="119"/>
      <x:c r="E20" s="118"/>
      <x:c r="F20" s="119"/>
      <x:c r="G20" s="119"/>
      <x:c r="H20" s="119" t="str">
        <x:f>IF(A20="","",IF(COUNTIF($A$4:$A$203,A20)&gt;1,"REVISAR DUPLICADO","OK"))</x:f>
      </x:c>
    </x:row>
    <x:row r="21" ht="20" customHeight="1">
      <x:c r="A21" s="118" t="str">
        <x:f>IF(OR(B21="",C21="",E21=""),"",UPPER(LEFT(TRIM(B21),1)&amp;"-"&amp;LEFT(TRIM(C21),1)&amp;"-"&amp;RIGHT(SUBSTITUTE(SUBSTITUTE(E21,"-","")," ",""),5)))</x:f>
      </x:c>
      <x:c r="B21" s="119"/>
      <x:c r="C21" s="119"/>
      <x:c r="D21" s="119"/>
      <x:c r="E21" s="118"/>
      <x:c r="F21" s="119"/>
      <x:c r="G21" s="119"/>
      <x:c r="H21" s="119" t="str">
        <x:f>IF(A21="","",IF(COUNTIF($A$4:$A$203,A21)&gt;1,"REVISAR DUPLICADO","OK"))</x:f>
      </x:c>
    </x:row>
    <x:row r="22" ht="20" customHeight="1">
      <x:c r="A22" s="118" t="str">
        <x:f>IF(OR(B22="",C22="",E22=""),"",UPPER(LEFT(TRIM(B22),1)&amp;"-"&amp;LEFT(TRIM(C22),1)&amp;"-"&amp;RIGHT(SUBSTITUTE(SUBSTITUTE(E22,"-","")," ",""),5)))</x:f>
      </x:c>
      <x:c r="B22" s="119"/>
      <x:c r="C22" s="119"/>
      <x:c r="D22" s="119"/>
      <x:c r="E22" s="118"/>
      <x:c r="F22" s="119"/>
      <x:c r="G22" s="119"/>
      <x:c r="H22" s="119" t="str">
        <x:f>IF(A22="","",IF(COUNTIF($A$4:$A$203,A22)&gt;1,"REVISAR DUPLICADO","OK"))</x:f>
      </x:c>
    </x:row>
    <x:row r="23" ht="20" customHeight="1">
      <x:c r="A23" s="118" t="str">
        <x:f>IF(OR(B23="",C23="",E23=""),"",UPPER(LEFT(TRIM(B23),1)&amp;"-"&amp;LEFT(TRIM(C23),1)&amp;"-"&amp;RIGHT(SUBSTITUTE(SUBSTITUTE(E23,"-","")," ",""),5)))</x:f>
      </x:c>
      <x:c r="B23" s="119"/>
      <x:c r="C23" s="119"/>
      <x:c r="D23" s="119"/>
      <x:c r="E23" s="118"/>
      <x:c r="F23" s="119"/>
      <x:c r="G23" s="119"/>
      <x:c r="H23" s="119" t="str">
        <x:f>IF(A23="","",IF(COUNTIF($A$4:$A$203,A23)&gt;1,"REVISAR DUPLICADO","OK"))</x:f>
      </x:c>
    </x:row>
    <x:row r="24" ht="20" customHeight="1">
      <x:c r="A24" s="118" t="str">
        <x:f>IF(OR(B24="",C24="",E24=""),"",UPPER(LEFT(TRIM(B24),1)&amp;"-"&amp;LEFT(TRIM(C24),1)&amp;"-"&amp;RIGHT(SUBSTITUTE(SUBSTITUTE(E24,"-","")," ",""),5)))</x:f>
      </x:c>
      <x:c r="B24" s="119"/>
      <x:c r="C24" s="119"/>
      <x:c r="D24" s="119"/>
      <x:c r="E24" s="118"/>
      <x:c r="F24" s="119"/>
      <x:c r="G24" s="119"/>
      <x:c r="H24" s="119" t="str">
        <x:f>IF(A24="","",IF(COUNTIF($A$4:$A$203,A24)&gt;1,"REVISAR DUPLICADO","OK"))</x:f>
      </x:c>
    </x:row>
    <x:row r="25" ht="20" customHeight="1">
      <x:c r="A25" s="118" t="str">
        <x:f>IF(OR(B25="",C25="",E25=""),"",UPPER(LEFT(TRIM(B25),1)&amp;"-"&amp;LEFT(TRIM(C25),1)&amp;"-"&amp;RIGHT(SUBSTITUTE(SUBSTITUTE(E25,"-","")," ",""),5)))</x:f>
      </x:c>
      <x:c r="B25" s="119"/>
      <x:c r="C25" s="119"/>
      <x:c r="D25" s="119"/>
      <x:c r="E25" s="118"/>
      <x:c r="F25" s="119"/>
      <x:c r="G25" s="119"/>
      <x:c r="H25" s="119" t="str">
        <x:f>IF(A25="","",IF(COUNTIF($A$4:$A$203,A25)&gt;1,"REVISAR DUPLICADO","OK"))</x:f>
      </x:c>
    </x:row>
    <x:row r="26" ht="20" customHeight="1">
      <x:c r="A26" s="118" t="str">
        <x:f>IF(OR(B26="",C26="",E26=""),"",UPPER(LEFT(TRIM(B26),1)&amp;"-"&amp;LEFT(TRIM(C26),1)&amp;"-"&amp;RIGHT(SUBSTITUTE(SUBSTITUTE(E26,"-","")," ",""),5)))</x:f>
      </x:c>
      <x:c r="B26" s="119"/>
      <x:c r="C26" s="119"/>
      <x:c r="D26" s="119"/>
      <x:c r="E26" s="118"/>
      <x:c r="F26" s="119"/>
      <x:c r="G26" s="119"/>
      <x:c r="H26" s="119" t="str">
        <x:f>IF(A26="","",IF(COUNTIF($A$4:$A$203,A26)&gt;1,"REVISAR DUPLICADO","OK"))</x:f>
      </x:c>
    </x:row>
    <x:row r="27" ht="20" customHeight="1">
      <x:c r="A27" s="118" t="str">
        <x:f>IF(OR(B27="",C27="",E27=""),"",UPPER(LEFT(TRIM(B27),1)&amp;"-"&amp;LEFT(TRIM(C27),1)&amp;"-"&amp;RIGHT(SUBSTITUTE(SUBSTITUTE(E27,"-","")," ",""),5)))</x:f>
      </x:c>
      <x:c r="B27" s="119"/>
      <x:c r="C27" s="119"/>
      <x:c r="D27" s="119"/>
      <x:c r="E27" s="118"/>
      <x:c r="F27" s="119"/>
      <x:c r="G27" s="119"/>
      <x:c r="H27" s="119" t="str">
        <x:f>IF(A27="","",IF(COUNTIF($A$4:$A$203,A27)&gt;1,"REVISAR DUPLICADO","OK"))</x:f>
      </x:c>
    </x:row>
    <x:row r="28" ht="20" customHeight="1">
      <x:c r="A28" s="118" t="str">
        <x:f>IF(OR(B28="",C28="",E28=""),"",UPPER(LEFT(TRIM(B28),1)&amp;"-"&amp;LEFT(TRIM(C28),1)&amp;"-"&amp;RIGHT(SUBSTITUTE(SUBSTITUTE(E28,"-","")," ",""),5)))</x:f>
      </x:c>
      <x:c r="B28" s="119"/>
      <x:c r="C28" s="119"/>
      <x:c r="D28" s="119"/>
      <x:c r="E28" s="118"/>
      <x:c r="F28" s="119"/>
      <x:c r="G28" s="119"/>
      <x:c r="H28" s="119" t="str">
        <x:f>IF(A28="","",IF(COUNTIF($A$4:$A$203,A28)&gt;1,"REVISAR DUPLICADO","OK"))</x:f>
      </x:c>
    </x:row>
    <x:row r="29" ht="20" customHeight="1">
      <x:c r="A29" s="118" t="str">
        <x:f>IF(OR(B29="",C29="",E29=""),"",UPPER(LEFT(TRIM(B29),1)&amp;"-"&amp;LEFT(TRIM(C29),1)&amp;"-"&amp;RIGHT(SUBSTITUTE(SUBSTITUTE(E29,"-","")," ",""),5)))</x:f>
      </x:c>
      <x:c r="B29" s="119"/>
      <x:c r="C29" s="119"/>
      <x:c r="D29" s="119"/>
      <x:c r="E29" s="118"/>
      <x:c r="F29" s="119"/>
      <x:c r="G29" s="119"/>
      <x:c r="H29" s="119" t="str">
        <x:f>IF(A29="","",IF(COUNTIF($A$4:$A$203,A29)&gt;1,"REVISAR DUPLICADO","OK"))</x:f>
      </x:c>
    </x:row>
    <x:row r="30" ht="20" customHeight="1">
      <x:c r="A30" s="118" t="str">
        <x:f>IF(OR(B30="",C30="",E30=""),"",UPPER(LEFT(TRIM(B30),1)&amp;"-"&amp;LEFT(TRIM(C30),1)&amp;"-"&amp;RIGHT(SUBSTITUTE(SUBSTITUTE(E30,"-","")," ",""),5)))</x:f>
      </x:c>
      <x:c r="B30" s="119"/>
      <x:c r="C30" s="119"/>
      <x:c r="D30" s="119"/>
      <x:c r="E30" s="118"/>
      <x:c r="F30" s="119"/>
      <x:c r="G30" s="119"/>
      <x:c r="H30" s="119" t="str">
        <x:f>IF(A30="","",IF(COUNTIF($A$4:$A$203,A30)&gt;1,"REVISAR DUPLICADO","OK"))</x:f>
      </x:c>
    </x:row>
    <x:row r="31" ht="20" customHeight="1">
      <x:c r="A31" s="118" t="str">
        <x:f>IF(OR(B31="",C31="",E31=""),"",UPPER(LEFT(TRIM(B31),1)&amp;"-"&amp;LEFT(TRIM(C31),1)&amp;"-"&amp;RIGHT(SUBSTITUTE(SUBSTITUTE(E31,"-","")," ",""),5)))</x:f>
      </x:c>
      <x:c r="B31" s="119"/>
      <x:c r="C31" s="119"/>
      <x:c r="D31" s="119"/>
      <x:c r="E31" s="118"/>
      <x:c r="F31" s="119"/>
      <x:c r="G31" s="119"/>
      <x:c r="H31" s="119" t="str">
        <x:f>IF(A31="","",IF(COUNTIF($A$4:$A$203,A31)&gt;1,"REVISAR DUPLICADO","OK"))</x:f>
      </x:c>
    </x:row>
    <x:row r="32" ht="20" customHeight="1">
      <x:c r="A32" s="118" t="str">
        <x:f>IF(OR(B32="",C32="",E32=""),"",UPPER(LEFT(TRIM(B32),1)&amp;"-"&amp;LEFT(TRIM(C32),1)&amp;"-"&amp;RIGHT(SUBSTITUTE(SUBSTITUTE(E32,"-","")," ",""),5)))</x:f>
      </x:c>
      <x:c r="B32" s="119"/>
      <x:c r="C32" s="119"/>
      <x:c r="D32" s="119"/>
      <x:c r="E32" s="118"/>
      <x:c r="F32" s="119"/>
      <x:c r="G32" s="119"/>
      <x:c r="H32" s="119" t="str">
        <x:f>IF(A32="","",IF(COUNTIF($A$4:$A$203,A32)&gt;1,"REVISAR DUPLICADO","OK"))</x:f>
      </x:c>
    </x:row>
    <x:row r="33" ht="20" customHeight="1">
      <x:c r="A33" s="118" t="str">
        <x:f>IF(OR(B33="",C33="",E33=""),"",UPPER(LEFT(TRIM(B33),1)&amp;"-"&amp;LEFT(TRIM(C33),1)&amp;"-"&amp;RIGHT(SUBSTITUTE(SUBSTITUTE(E33,"-","")," ",""),5)))</x:f>
      </x:c>
      <x:c r="B33" s="119"/>
      <x:c r="C33" s="119"/>
      <x:c r="D33" s="119"/>
      <x:c r="E33" s="118"/>
      <x:c r="F33" s="119"/>
      <x:c r="G33" s="119"/>
      <x:c r="H33" s="119" t="str">
        <x:f>IF(A33="","",IF(COUNTIF($A$4:$A$203,A33)&gt;1,"REVISAR DUPLICADO","OK"))</x:f>
      </x:c>
    </x:row>
    <x:row r="34" ht="20" customHeight="1">
      <x:c r="A34" s="118" t="str">
        <x:f>IF(OR(B34="",C34="",E34=""),"",UPPER(LEFT(TRIM(B34),1)&amp;"-"&amp;LEFT(TRIM(C34),1)&amp;"-"&amp;RIGHT(SUBSTITUTE(SUBSTITUTE(E34,"-","")," ",""),5)))</x:f>
      </x:c>
      <x:c r="B34" s="119"/>
      <x:c r="C34" s="119"/>
      <x:c r="D34" s="119"/>
      <x:c r="E34" s="118"/>
      <x:c r="F34" s="119"/>
      <x:c r="G34" s="119"/>
      <x:c r="H34" s="119" t="str">
        <x:f>IF(A34="","",IF(COUNTIF($A$4:$A$203,A34)&gt;1,"REVISAR DUPLICADO","OK"))</x:f>
      </x:c>
    </x:row>
    <x:row r="35" ht="20" customHeight="1">
      <x:c r="A35" s="118" t="str">
        <x:f>IF(OR(B35="",C35="",E35=""),"",UPPER(LEFT(TRIM(B35),1)&amp;"-"&amp;LEFT(TRIM(C35),1)&amp;"-"&amp;RIGHT(SUBSTITUTE(SUBSTITUTE(E35,"-","")," ",""),5)))</x:f>
      </x:c>
      <x:c r="B35" s="119"/>
      <x:c r="C35" s="119"/>
      <x:c r="D35" s="119"/>
      <x:c r="E35" s="118"/>
      <x:c r="F35" s="119"/>
      <x:c r="G35" s="119"/>
      <x:c r="H35" s="119" t="str">
        <x:f>IF(A35="","",IF(COUNTIF($A$4:$A$203,A35)&gt;1,"REVISAR DUPLICADO","OK"))</x:f>
      </x:c>
    </x:row>
    <x:row r="36" ht="20" customHeight="1">
      <x:c r="A36" s="118" t="str">
        <x:f>IF(OR(B36="",C36="",E36=""),"",UPPER(LEFT(TRIM(B36),1)&amp;"-"&amp;LEFT(TRIM(C36),1)&amp;"-"&amp;RIGHT(SUBSTITUTE(SUBSTITUTE(E36,"-","")," ",""),5)))</x:f>
      </x:c>
      <x:c r="B36" s="119"/>
      <x:c r="C36" s="119"/>
      <x:c r="D36" s="119"/>
      <x:c r="E36" s="118"/>
      <x:c r="F36" s="119"/>
      <x:c r="G36" s="119"/>
      <x:c r="H36" s="119" t="str">
        <x:f>IF(A36="","",IF(COUNTIF($A$4:$A$203,A36)&gt;1,"REVISAR DUPLICADO","OK"))</x:f>
      </x:c>
    </x:row>
    <x:row r="37" ht="20" customHeight="1">
      <x:c r="A37" s="118" t="str">
        <x:f>IF(OR(B37="",C37="",E37=""),"",UPPER(LEFT(TRIM(B37),1)&amp;"-"&amp;LEFT(TRIM(C37),1)&amp;"-"&amp;RIGHT(SUBSTITUTE(SUBSTITUTE(E37,"-","")," ",""),5)))</x:f>
      </x:c>
      <x:c r="B37" s="119"/>
      <x:c r="C37" s="119"/>
      <x:c r="D37" s="119"/>
      <x:c r="E37" s="118"/>
      <x:c r="F37" s="119"/>
      <x:c r="G37" s="119"/>
      <x:c r="H37" s="119" t="str">
        <x:f>IF(A37="","",IF(COUNTIF($A$4:$A$203,A37)&gt;1,"REVISAR DUPLICADO","OK"))</x:f>
      </x:c>
    </x:row>
    <x:row r="38" ht="20" customHeight="1">
      <x:c r="A38" s="118" t="str">
        <x:f>IF(OR(B38="",C38="",E38=""),"",UPPER(LEFT(TRIM(B38),1)&amp;"-"&amp;LEFT(TRIM(C38),1)&amp;"-"&amp;RIGHT(SUBSTITUTE(SUBSTITUTE(E38,"-","")," ",""),5)))</x:f>
      </x:c>
      <x:c r="B38" s="119"/>
      <x:c r="C38" s="119"/>
      <x:c r="D38" s="119"/>
      <x:c r="E38" s="118"/>
      <x:c r="F38" s="119"/>
      <x:c r="G38" s="119"/>
      <x:c r="H38" s="119" t="str">
        <x:f>IF(A38="","",IF(COUNTIF($A$4:$A$203,A38)&gt;1,"REVISAR DUPLICADO","OK"))</x:f>
      </x:c>
    </x:row>
    <x:row r="39" ht="20" customHeight="1">
      <x:c r="A39" s="118" t="str">
        <x:f>IF(OR(B39="",C39="",E39=""),"",UPPER(LEFT(TRIM(B39),1)&amp;"-"&amp;LEFT(TRIM(C39),1)&amp;"-"&amp;RIGHT(SUBSTITUTE(SUBSTITUTE(E39,"-","")," ",""),5)))</x:f>
      </x:c>
      <x:c r="B39" s="119"/>
      <x:c r="C39" s="119"/>
      <x:c r="D39" s="119"/>
      <x:c r="E39" s="118"/>
      <x:c r="F39" s="119"/>
      <x:c r="G39" s="119"/>
      <x:c r="H39" s="119" t="str">
        <x:f>IF(A39="","",IF(COUNTIF($A$4:$A$203,A39)&gt;1,"REVISAR DUPLICADO","OK"))</x:f>
      </x:c>
    </x:row>
    <x:row r="40" ht="20" customHeight="1">
      <x:c r="A40" s="118" t="str">
        <x:f>IF(OR(B40="",C40="",E40=""),"",UPPER(LEFT(TRIM(B40),1)&amp;"-"&amp;LEFT(TRIM(C40),1)&amp;"-"&amp;RIGHT(SUBSTITUTE(SUBSTITUTE(E40,"-","")," ",""),5)))</x:f>
      </x:c>
      <x:c r="B40" s="119"/>
      <x:c r="C40" s="119"/>
      <x:c r="D40" s="119"/>
      <x:c r="E40" s="118"/>
      <x:c r="F40" s="119"/>
      <x:c r="G40" s="119"/>
      <x:c r="H40" s="119" t="str">
        <x:f>IF(A40="","",IF(COUNTIF($A$4:$A$203,A40)&gt;1,"REVISAR DUPLICADO","OK"))</x:f>
      </x:c>
    </x:row>
    <x:row r="41" ht="20" customHeight="1">
      <x:c r="A41" s="118" t="str">
        <x:f>IF(OR(B41="",C41="",E41=""),"",UPPER(LEFT(TRIM(B41),1)&amp;"-"&amp;LEFT(TRIM(C41),1)&amp;"-"&amp;RIGHT(SUBSTITUTE(SUBSTITUTE(E41,"-","")," ",""),5)))</x:f>
      </x:c>
      <x:c r="B41" s="119"/>
      <x:c r="C41" s="119"/>
      <x:c r="D41" s="119"/>
      <x:c r="E41" s="118"/>
      <x:c r="F41" s="119"/>
      <x:c r="G41" s="119"/>
      <x:c r="H41" s="119" t="str">
        <x:f>IF(A41="","",IF(COUNTIF($A$4:$A$203,A41)&gt;1,"REVISAR DUPLICADO","OK"))</x:f>
      </x:c>
    </x:row>
    <x:row r="42" ht="20" customHeight="1">
      <x:c r="A42" s="118" t="str">
        <x:f>IF(OR(B42="",C42="",E42=""),"",UPPER(LEFT(TRIM(B42),1)&amp;"-"&amp;LEFT(TRIM(C42),1)&amp;"-"&amp;RIGHT(SUBSTITUTE(SUBSTITUTE(E42,"-","")," ",""),5)))</x:f>
      </x:c>
      <x:c r="B42" s="119"/>
      <x:c r="C42" s="119"/>
      <x:c r="D42" s="119"/>
      <x:c r="E42" s="118"/>
      <x:c r="F42" s="119"/>
      <x:c r="G42" s="119"/>
      <x:c r="H42" s="119" t="str">
        <x:f>IF(A42="","",IF(COUNTIF($A$4:$A$203,A42)&gt;1,"REVISAR DUPLICADO","OK"))</x:f>
      </x:c>
    </x:row>
    <x:row r="43" ht="20" customHeight="1">
      <x:c r="A43" s="118" t="str">
        <x:f>IF(OR(B43="",C43="",E43=""),"",UPPER(LEFT(TRIM(B43),1)&amp;"-"&amp;LEFT(TRIM(C43),1)&amp;"-"&amp;RIGHT(SUBSTITUTE(SUBSTITUTE(E43,"-","")," ",""),5)))</x:f>
      </x:c>
      <x:c r="B43" s="119"/>
      <x:c r="C43" s="119"/>
      <x:c r="D43" s="119"/>
      <x:c r="E43" s="118"/>
      <x:c r="F43" s="119"/>
      <x:c r="G43" s="119"/>
      <x:c r="H43" s="119" t="str">
        <x:f>IF(A43="","",IF(COUNTIF($A$4:$A$203,A43)&gt;1,"REVISAR DUPLICADO","OK"))</x:f>
      </x:c>
    </x:row>
    <x:row r="44" ht="20" customHeight="1">
      <x:c r="A44" s="118" t="str">
        <x:f>IF(OR(B44="",C44="",E44=""),"",UPPER(LEFT(TRIM(B44),1)&amp;"-"&amp;LEFT(TRIM(C44),1)&amp;"-"&amp;RIGHT(SUBSTITUTE(SUBSTITUTE(E44,"-","")," ",""),5)))</x:f>
      </x:c>
      <x:c r="B44" s="119"/>
      <x:c r="C44" s="119"/>
      <x:c r="D44" s="119"/>
      <x:c r="E44" s="118"/>
      <x:c r="F44" s="119"/>
      <x:c r="G44" s="119"/>
      <x:c r="H44" s="119" t="str">
        <x:f>IF(A44="","",IF(COUNTIF($A$4:$A$203,A44)&gt;1,"REVISAR DUPLICADO","OK"))</x:f>
      </x:c>
    </x:row>
    <x:row r="45" ht="20" customHeight="1">
      <x:c r="A45" s="118" t="str">
        <x:f>IF(OR(B45="",C45="",E45=""),"",UPPER(LEFT(TRIM(B45),1)&amp;"-"&amp;LEFT(TRIM(C45),1)&amp;"-"&amp;RIGHT(SUBSTITUTE(SUBSTITUTE(E45,"-","")," ",""),5)))</x:f>
      </x:c>
      <x:c r="B45" s="119"/>
      <x:c r="C45" s="119"/>
      <x:c r="D45" s="119"/>
      <x:c r="E45" s="118"/>
      <x:c r="F45" s="119"/>
      <x:c r="G45" s="119"/>
      <x:c r="H45" s="119" t="str">
        <x:f>IF(A45="","",IF(COUNTIF($A$4:$A$203,A45)&gt;1,"REVISAR DUPLICADO","OK"))</x:f>
      </x:c>
    </x:row>
    <x:row r="46" ht="20" customHeight="1">
      <x:c r="A46" s="118" t="str">
        <x:f>IF(OR(B46="",C46="",E46=""),"",UPPER(LEFT(TRIM(B46),1)&amp;"-"&amp;LEFT(TRIM(C46),1)&amp;"-"&amp;RIGHT(SUBSTITUTE(SUBSTITUTE(E46,"-","")," ",""),5)))</x:f>
      </x:c>
      <x:c r="B46" s="119"/>
      <x:c r="C46" s="119"/>
      <x:c r="D46" s="119"/>
      <x:c r="E46" s="118"/>
      <x:c r="F46" s="119"/>
      <x:c r="G46" s="119"/>
      <x:c r="H46" s="119" t="str">
        <x:f>IF(A46="","",IF(COUNTIF($A$4:$A$203,A46)&gt;1,"REVISAR DUPLICADO","OK"))</x:f>
      </x:c>
    </x:row>
    <x:row r="47" ht="20" customHeight="1">
      <x:c r="A47" s="118" t="str">
        <x:f>IF(OR(B47="",C47="",E47=""),"",UPPER(LEFT(TRIM(B47),1)&amp;"-"&amp;LEFT(TRIM(C47),1)&amp;"-"&amp;RIGHT(SUBSTITUTE(SUBSTITUTE(E47,"-","")," ",""),5)))</x:f>
      </x:c>
      <x:c r="B47" s="119"/>
      <x:c r="C47" s="119"/>
      <x:c r="D47" s="119"/>
      <x:c r="E47" s="118"/>
      <x:c r="F47" s="119"/>
      <x:c r="G47" s="119"/>
      <x:c r="H47" s="119" t="str">
        <x:f>IF(A47="","",IF(COUNTIF($A$4:$A$203,A47)&gt;1,"REVISAR DUPLICADO","OK"))</x:f>
      </x:c>
    </x:row>
    <x:row r="48" ht="20" customHeight="1">
      <x:c r="A48" s="118" t="str">
        <x:f>IF(OR(B48="",C48="",E48=""),"",UPPER(LEFT(TRIM(B48),1)&amp;"-"&amp;LEFT(TRIM(C48),1)&amp;"-"&amp;RIGHT(SUBSTITUTE(SUBSTITUTE(E48,"-","")," ",""),5)))</x:f>
      </x:c>
      <x:c r="B48" s="119"/>
      <x:c r="C48" s="119"/>
      <x:c r="D48" s="119"/>
      <x:c r="E48" s="118"/>
      <x:c r="F48" s="119"/>
      <x:c r="G48" s="119"/>
      <x:c r="H48" s="119" t="str">
        <x:f>IF(A48="","",IF(COUNTIF($A$4:$A$203,A48)&gt;1,"REVISAR DUPLICADO","OK"))</x:f>
      </x:c>
    </x:row>
    <x:row r="49" ht="20" customHeight="1">
      <x:c r="A49" s="118" t="str">
        <x:f>IF(OR(B49="",C49="",E49=""),"",UPPER(LEFT(TRIM(B49),1)&amp;"-"&amp;LEFT(TRIM(C49),1)&amp;"-"&amp;RIGHT(SUBSTITUTE(SUBSTITUTE(E49,"-","")," ",""),5)))</x:f>
      </x:c>
      <x:c r="B49" s="119"/>
      <x:c r="C49" s="119"/>
      <x:c r="D49" s="119"/>
      <x:c r="E49" s="118"/>
      <x:c r="F49" s="119"/>
      <x:c r="G49" s="119"/>
      <x:c r="H49" s="119" t="str">
        <x:f>IF(A49="","",IF(COUNTIF($A$4:$A$203,A49)&gt;1,"REVISAR DUPLICADO","OK"))</x:f>
      </x:c>
    </x:row>
    <x:row r="50" ht="20" customHeight="1">
      <x:c r="A50" s="118" t="str">
        <x:f>IF(OR(B50="",C50="",E50=""),"",UPPER(LEFT(TRIM(B50),1)&amp;"-"&amp;LEFT(TRIM(C50),1)&amp;"-"&amp;RIGHT(SUBSTITUTE(SUBSTITUTE(E50,"-","")," ",""),5)))</x:f>
      </x:c>
      <x:c r="B50" s="119"/>
      <x:c r="C50" s="119"/>
      <x:c r="D50" s="119"/>
      <x:c r="E50" s="118"/>
      <x:c r="F50" s="119"/>
      <x:c r="G50" s="119"/>
      <x:c r="H50" s="119" t="str">
        <x:f>IF(A50="","",IF(COUNTIF($A$4:$A$203,A50)&gt;1,"REVISAR DUPLICADO","OK"))</x:f>
      </x:c>
    </x:row>
    <x:row r="51" ht="20" customHeight="1">
      <x:c r="A51" s="118" t="str">
        <x:f>IF(OR(B51="",C51="",E51=""),"",UPPER(LEFT(TRIM(B51),1)&amp;"-"&amp;LEFT(TRIM(C51),1)&amp;"-"&amp;RIGHT(SUBSTITUTE(SUBSTITUTE(E51,"-","")," ",""),5)))</x:f>
      </x:c>
      <x:c r="B51" s="119"/>
      <x:c r="C51" s="119"/>
      <x:c r="D51" s="119"/>
      <x:c r="E51" s="118"/>
      <x:c r="F51" s="119"/>
      <x:c r="G51" s="119"/>
      <x:c r="H51" s="119" t="str">
        <x:f>IF(A51="","",IF(COUNTIF($A$4:$A$203,A51)&gt;1,"REVISAR DUPLICADO","OK"))</x:f>
      </x:c>
    </x:row>
    <x:row r="52" ht="20" customHeight="1">
      <x:c r="A52" s="118" t="str">
        <x:f>IF(OR(B52="",C52="",E52=""),"",UPPER(LEFT(TRIM(B52),1)&amp;"-"&amp;LEFT(TRIM(C52),1)&amp;"-"&amp;RIGHT(SUBSTITUTE(SUBSTITUTE(E52,"-","")," ",""),5)))</x:f>
      </x:c>
      <x:c r="B52" s="119"/>
      <x:c r="C52" s="119"/>
      <x:c r="D52" s="119"/>
      <x:c r="E52" s="118"/>
      <x:c r="F52" s="119"/>
      <x:c r="G52" s="119"/>
      <x:c r="H52" s="119" t="str">
        <x:f>IF(A52="","",IF(COUNTIF($A$4:$A$203,A52)&gt;1,"REVISAR DUPLICADO","OK"))</x:f>
      </x:c>
    </x:row>
    <x:row r="53" ht="20" customHeight="1">
      <x:c r="A53" s="118" t="str">
        <x:f>IF(OR(B53="",C53="",E53=""),"",UPPER(LEFT(TRIM(B53),1)&amp;"-"&amp;LEFT(TRIM(C53),1)&amp;"-"&amp;RIGHT(SUBSTITUTE(SUBSTITUTE(E53,"-","")," ",""),5)))</x:f>
      </x:c>
      <x:c r="B53" s="119"/>
      <x:c r="C53" s="119"/>
      <x:c r="D53" s="119"/>
      <x:c r="E53" s="118"/>
      <x:c r="F53" s="119"/>
      <x:c r="G53" s="119"/>
      <x:c r="H53" s="119" t="str">
        <x:f>IF(A53="","",IF(COUNTIF($A$4:$A$203,A53)&gt;1,"REVISAR DUPLICADO","OK"))</x:f>
      </x:c>
    </x:row>
    <x:row r="54" ht="20" customHeight="1">
      <x:c r="A54" s="118" t="str">
        <x:f>IF(OR(B54="",C54="",E54=""),"",UPPER(LEFT(TRIM(B54),1)&amp;"-"&amp;LEFT(TRIM(C54),1)&amp;"-"&amp;RIGHT(SUBSTITUTE(SUBSTITUTE(E54,"-","")," ",""),5)))</x:f>
      </x:c>
      <x:c r="B54" s="119"/>
      <x:c r="C54" s="119"/>
      <x:c r="D54" s="119"/>
      <x:c r="E54" s="118"/>
      <x:c r="F54" s="119"/>
      <x:c r="G54" s="119"/>
      <x:c r="H54" s="119" t="str">
        <x:f>IF(A54="","",IF(COUNTIF($A$4:$A$203,A54)&gt;1,"REVISAR DUPLICADO","OK"))</x:f>
      </x:c>
    </x:row>
    <x:row r="55" ht="20" customHeight="1">
      <x:c r="A55" s="118" t="str">
        <x:f>IF(OR(B55="",C55="",E55=""),"",UPPER(LEFT(TRIM(B55),1)&amp;"-"&amp;LEFT(TRIM(C55),1)&amp;"-"&amp;RIGHT(SUBSTITUTE(SUBSTITUTE(E55,"-","")," ",""),5)))</x:f>
      </x:c>
      <x:c r="B55" s="119"/>
      <x:c r="C55" s="119"/>
      <x:c r="D55" s="119"/>
      <x:c r="E55" s="118"/>
      <x:c r="F55" s="119"/>
      <x:c r="G55" s="119"/>
      <x:c r="H55" s="119" t="str">
        <x:f>IF(A55="","",IF(COUNTIF($A$4:$A$203,A55)&gt;1,"REVISAR DUPLICADO","OK"))</x:f>
      </x:c>
    </x:row>
    <x:row r="56" ht="20" customHeight="1">
      <x:c r="A56" s="118" t="str">
        <x:f>IF(OR(B56="",C56="",E56=""),"",UPPER(LEFT(TRIM(B56),1)&amp;"-"&amp;LEFT(TRIM(C56),1)&amp;"-"&amp;RIGHT(SUBSTITUTE(SUBSTITUTE(E56,"-","")," ",""),5)))</x:f>
      </x:c>
      <x:c r="B56" s="119"/>
      <x:c r="C56" s="119"/>
      <x:c r="D56" s="119"/>
      <x:c r="E56" s="118"/>
      <x:c r="F56" s="119"/>
      <x:c r="G56" s="119"/>
      <x:c r="H56" s="119" t="str">
        <x:f>IF(A56="","",IF(COUNTIF($A$4:$A$203,A56)&gt;1,"REVISAR DUPLICADO","OK"))</x:f>
      </x:c>
    </x:row>
    <x:row r="57" ht="20" customHeight="1">
      <x:c r="A57" s="118" t="str">
        <x:f>IF(OR(B57="",C57="",E57=""),"",UPPER(LEFT(TRIM(B57),1)&amp;"-"&amp;LEFT(TRIM(C57),1)&amp;"-"&amp;RIGHT(SUBSTITUTE(SUBSTITUTE(E57,"-","")," ",""),5)))</x:f>
      </x:c>
      <x:c r="B57" s="119"/>
      <x:c r="C57" s="119"/>
      <x:c r="D57" s="119"/>
      <x:c r="E57" s="118"/>
      <x:c r="F57" s="119"/>
      <x:c r="G57" s="119"/>
      <x:c r="H57" s="119" t="str">
        <x:f>IF(A57="","",IF(COUNTIF($A$4:$A$203,A57)&gt;1,"REVISAR DUPLICADO","OK"))</x:f>
      </x:c>
    </x:row>
    <x:row r="58" ht="20" customHeight="1">
      <x:c r="A58" s="118" t="str">
        <x:f>IF(OR(B58="",C58="",E58=""),"",UPPER(LEFT(TRIM(B58),1)&amp;"-"&amp;LEFT(TRIM(C58),1)&amp;"-"&amp;RIGHT(SUBSTITUTE(SUBSTITUTE(E58,"-","")," ",""),5)))</x:f>
      </x:c>
      <x:c r="B58" s="119"/>
      <x:c r="C58" s="119"/>
      <x:c r="D58" s="119"/>
      <x:c r="E58" s="118"/>
      <x:c r="F58" s="119"/>
      <x:c r="G58" s="119"/>
      <x:c r="H58" s="119" t="str">
        <x:f>IF(A58="","",IF(COUNTIF($A$4:$A$203,A58)&gt;1,"REVISAR DUPLICADO","OK"))</x:f>
      </x:c>
    </x:row>
    <x:row r="59" ht="20" customHeight="1">
      <x:c r="A59" s="118" t="str">
        <x:f>IF(OR(B59="",C59="",E59=""),"",UPPER(LEFT(TRIM(B59),1)&amp;"-"&amp;LEFT(TRIM(C59),1)&amp;"-"&amp;RIGHT(SUBSTITUTE(SUBSTITUTE(E59,"-","")," ",""),5)))</x:f>
      </x:c>
      <x:c r="B59" s="119"/>
      <x:c r="C59" s="119"/>
      <x:c r="D59" s="119"/>
      <x:c r="E59" s="118"/>
      <x:c r="F59" s="119"/>
      <x:c r="G59" s="119"/>
      <x:c r="H59" s="119" t="str">
        <x:f>IF(A59="","",IF(COUNTIF($A$4:$A$203,A59)&gt;1,"REVISAR DUPLICADO","OK"))</x:f>
      </x:c>
    </x:row>
    <x:row r="60" ht="20" customHeight="1">
      <x:c r="A60" s="118" t="str">
        <x:f>IF(OR(B60="",C60="",E60=""),"",UPPER(LEFT(TRIM(B60),1)&amp;"-"&amp;LEFT(TRIM(C60),1)&amp;"-"&amp;RIGHT(SUBSTITUTE(SUBSTITUTE(E60,"-","")," ",""),5)))</x:f>
      </x:c>
      <x:c r="B60" s="119"/>
      <x:c r="C60" s="119"/>
      <x:c r="D60" s="119"/>
      <x:c r="E60" s="118"/>
      <x:c r="F60" s="119"/>
      <x:c r="G60" s="119"/>
      <x:c r="H60" s="119" t="str">
        <x:f>IF(A60="","",IF(COUNTIF($A$4:$A$203,A60)&gt;1,"REVISAR DUPLICADO","OK"))</x:f>
      </x:c>
    </x:row>
    <x:row r="61" ht="20" customHeight="1">
      <x:c r="A61" s="118" t="str">
        <x:f>IF(OR(B61="",C61="",E61=""),"",UPPER(LEFT(TRIM(B61),1)&amp;"-"&amp;LEFT(TRIM(C61),1)&amp;"-"&amp;RIGHT(SUBSTITUTE(SUBSTITUTE(E61,"-","")," ",""),5)))</x:f>
      </x:c>
      <x:c r="B61" s="119"/>
      <x:c r="C61" s="119"/>
      <x:c r="D61" s="119"/>
      <x:c r="E61" s="118"/>
      <x:c r="F61" s="119"/>
      <x:c r="G61" s="119"/>
      <x:c r="H61" s="119" t="str">
        <x:f>IF(A61="","",IF(COUNTIF($A$4:$A$203,A61)&gt;1,"REVISAR DUPLICADO","OK"))</x:f>
      </x:c>
    </x:row>
    <x:row r="62" ht="20" customHeight="1">
      <x:c r="A62" s="118" t="str">
        <x:f>IF(OR(B62="",C62="",E62=""),"",UPPER(LEFT(TRIM(B62),1)&amp;"-"&amp;LEFT(TRIM(C62),1)&amp;"-"&amp;RIGHT(SUBSTITUTE(SUBSTITUTE(E62,"-","")," ",""),5)))</x:f>
      </x:c>
      <x:c r="B62" s="119"/>
      <x:c r="C62" s="119"/>
      <x:c r="D62" s="119"/>
      <x:c r="E62" s="118"/>
      <x:c r="F62" s="119"/>
      <x:c r="G62" s="119"/>
      <x:c r="H62" s="119" t="str">
        <x:f>IF(A62="","",IF(COUNTIF($A$4:$A$203,A62)&gt;1,"REVISAR DUPLICADO","OK"))</x:f>
      </x:c>
    </x:row>
    <x:row r="63" ht="20" customHeight="1">
      <x:c r="A63" s="118" t="str">
        <x:f>IF(OR(B63="",C63="",E63=""),"",UPPER(LEFT(TRIM(B63),1)&amp;"-"&amp;LEFT(TRIM(C63),1)&amp;"-"&amp;RIGHT(SUBSTITUTE(SUBSTITUTE(E63,"-","")," ",""),5)))</x:f>
      </x:c>
      <x:c r="B63" s="119"/>
      <x:c r="C63" s="119"/>
      <x:c r="D63" s="119"/>
      <x:c r="E63" s="118"/>
      <x:c r="F63" s="119"/>
      <x:c r="G63" s="119"/>
      <x:c r="H63" s="119" t="str">
        <x:f>IF(A63="","",IF(COUNTIF($A$4:$A$203,A63)&gt;1,"REVISAR DUPLICADO","OK"))</x:f>
      </x:c>
    </x:row>
    <x:row r="64" ht="20" customHeight="1">
      <x:c r="A64" s="118" t="str">
        <x:f>IF(OR(B64="",C64="",E64=""),"",UPPER(LEFT(TRIM(B64),1)&amp;"-"&amp;LEFT(TRIM(C64),1)&amp;"-"&amp;RIGHT(SUBSTITUTE(SUBSTITUTE(E64,"-","")," ",""),5)))</x:f>
      </x:c>
      <x:c r="B64" s="119"/>
      <x:c r="C64" s="119"/>
      <x:c r="D64" s="119"/>
      <x:c r="E64" s="118"/>
      <x:c r="F64" s="119"/>
      <x:c r="G64" s="119"/>
      <x:c r="H64" s="119" t="str">
        <x:f>IF(A64="","",IF(COUNTIF($A$4:$A$203,A64)&gt;1,"REVISAR DUPLICADO","OK"))</x:f>
      </x:c>
    </x:row>
    <x:row r="65" ht="20" customHeight="1">
      <x:c r="A65" s="118" t="str">
        <x:f>IF(OR(B65="",C65="",E65=""),"",UPPER(LEFT(TRIM(B65),1)&amp;"-"&amp;LEFT(TRIM(C65),1)&amp;"-"&amp;RIGHT(SUBSTITUTE(SUBSTITUTE(E65,"-","")," ",""),5)))</x:f>
      </x:c>
      <x:c r="B65" s="119"/>
      <x:c r="C65" s="119"/>
      <x:c r="D65" s="119"/>
      <x:c r="E65" s="118"/>
      <x:c r="F65" s="119"/>
      <x:c r="G65" s="119"/>
      <x:c r="H65" s="119" t="str">
        <x:f>IF(A65="","",IF(COUNTIF($A$4:$A$203,A65)&gt;1,"REVISAR DUPLICADO","OK"))</x:f>
      </x:c>
    </x:row>
    <x:row r="66" ht="20" customHeight="1">
      <x:c r="A66" s="118" t="str">
        <x:f>IF(OR(B66="",C66="",E66=""),"",UPPER(LEFT(TRIM(B66),1)&amp;"-"&amp;LEFT(TRIM(C66),1)&amp;"-"&amp;RIGHT(SUBSTITUTE(SUBSTITUTE(E66,"-","")," ",""),5)))</x:f>
      </x:c>
      <x:c r="B66" s="119"/>
      <x:c r="C66" s="119"/>
      <x:c r="D66" s="119"/>
      <x:c r="E66" s="118"/>
      <x:c r="F66" s="119"/>
      <x:c r="G66" s="119"/>
      <x:c r="H66" s="119" t="str">
        <x:f>IF(A66="","",IF(COUNTIF($A$4:$A$203,A66)&gt;1,"REVISAR DUPLICADO","OK"))</x:f>
      </x:c>
    </x:row>
    <x:row r="67" ht="20" customHeight="1">
      <x:c r="A67" s="118" t="str">
        <x:f>IF(OR(B67="",C67="",E67=""),"",UPPER(LEFT(TRIM(B67),1)&amp;"-"&amp;LEFT(TRIM(C67),1)&amp;"-"&amp;RIGHT(SUBSTITUTE(SUBSTITUTE(E67,"-","")," ",""),5)))</x:f>
      </x:c>
      <x:c r="B67" s="119"/>
      <x:c r="C67" s="119"/>
      <x:c r="D67" s="119"/>
      <x:c r="E67" s="118"/>
      <x:c r="F67" s="119"/>
      <x:c r="G67" s="119"/>
      <x:c r="H67" s="119" t="str">
        <x:f>IF(A67="","",IF(COUNTIF($A$4:$A$203,A67)&gt;1,"REVISAR DUPLICADO","OK"))</x:f>
      </x:c>
    </x:row>
    <x:row r="68" ht="20" customHeight="1">
      <x:c r="A68" s="118" t="str">
        <x:f>IF(OR(B68="",C68="",E68=""),"",UPPER(LEFT(TRIM(B68),1)&amp;"-"&amp;LEFT(TRIM(C68),1)&amp;"-"&amp;RIGHT(SUBSTITUTE(SUBSTITUTE(E68,"-","")," ",""),5)))</x:f>
      </x:c>
      <x:c r="B68" s="119"/>
      <x:c r="C68" s="119"/>
      <x:c r="D68" s="119"/>
      <x:c r="E68" s="118"/>
      <x:c r="F68" s="119"/>
      <x:c r="G68" s="119"/>
      <x:c r="H68" s="119" t="str">
        <x:f>IF(A68="","",IF(COUNTIF($A$4:$A$203,A68)&gt;1,"REVISAR DUPLICADO","OK"))</x:f>
      </x:c>
    </x:row>
    <x:row r="69" ht="20" customHeight="1">
      <x:c r="A69" s="118" t="str">
        <x:f>IF(OR(B69="",C69="",E69=""),"",UPPER(LEFT(TRIM(B69),1)&amp;"-"&amp;LEFT(TRIM(C69),1)&amp;"-"&amp;RIGHT(SUBSTITUTE(SUBSTITUTE(E69,"-","")," ",""),5)))</x:f>
      </x:c>
      <x:c r="B69" s="119"/>
      <x:c r="C69" s="119"/>
      <x:c r="D69" s="119"/>
      <x:c r="E69" s="118"/>
      <x:c r="F69" s="119"/>
      <x:c r="G69" s="119"/>
      <x:c r="H69" s="119" t="str">
        <x:f>IF(A69="","",IF(COUNTIF($A$4:$A$203,A69)&gt;1,"REVISAR DUPLICADO","OK"))</x:f>
      </x:c>
    </x:row>
    <x:row r="70" ht="20" customHeight="1">
      <x:c r="A70" s="118" t="str">
        <x:f>IF(OR(B70="",C70="",E70=""),"",UPPER(LEFT(TRIM(B70),1)&amp;"-"&amp;LEFT(TRIM(C70),1)&amp;"-"&amp;RIGHT(SUBSTITUTE(SUBSTITUTE(E70,"-","")," ",""),5)))</x:f>
      </x:c>
      <x:c r="B70" s="119"/>
      <x:c r="C70" s="119"/>
      <x:c r="D70" s="119"/>
      <x:c r="E70" s="118"/>
      <x:c r="F70" s="119"/>
      <x:c r="G70" s="119"/>
      <x:c r="H70" s="119" t="str">
        <x:f>IF(A70="","",IF(COUNTIF($A$4:$A$203,A70)&gt;1,"REVISAR DUPLICADO","OK"))</x:f>
      </x:c>
    </x:row>
    <x:row r="71" ht="20" customHeight="1">
      <x:c r="A71" s="118" t="str">
        <x:f>IF(OR(B71="",C71="",E71=""),"",UPPER(LEFT(TRIM(B71),1)&amp;"-"&amp;LEFT(TRIM(C71),1)&amp;"-"&amp;RIGHT(SUBSTITUTE(SUBSTITUTE(E71,"-","")," ",""),5)))</x:f>
      </x:c>
      <x:c r="B71" s="119"/>
      <x:c r="C71" s="119"/>
      <x:c r="D71" s="119"/>
      <x:c r="E71" s="118"/>
      <x:c r="F71" s="119"/>
      <x:c r="G71" s="119"/>
      <x:c r="H71" s="119" t="str">
        <x:f>IF(A71="","",IF(COUNTIF($A$4:$A$203,A71)&gt;1,"REVISAR DUPLICADO","OK"))</x:f>
      </x:c>
    </x:row>
    <x:row r="72" ht="20" customHeight="1">
      <x:c r="A72" s="118" t="str">
        <x:f>IF(OR(B72="",C72="",E72=""),"",UPPER(LEFT(TRIM(B72),1)&amp;"-"&amp;LEFT(TRIM(C72),1)&amp;"-"&amp;RIGHT(SUBSTITUTE(SUBSTITUTE(E72,"-","")," ",""),5)))</x:f>
      </x:c>
      <x:c r="B72" s="119"/>
      <x:c r="C72" s="119"/>
      <x:c r="D72" s="119"/>
      <x:c r="E72" s="118"/>
      <x:c r="F72" s="119"/>
      <x:c r="G72" s="119"/>
      <x:c r="H72" s="119" t="str">
        <x:f>IF(A72="","",IF(COUNTIF($A$4:$A$203,A72)&gt;1,"REVISAR DUPLICADO","OK"))</x:f>
      </x:c>
    </x:row>
    <x:row r="73" ht="20" customHeight="1">
      <x:c r="A73" s="118" t="str">
        <x:f>IF(OR(B73="",C73="",E73=""),"",UPPER(LEFT(TRIM(B73),1)&amp;"-"&amp;LEFT(TRIM(C73),1)&amp;"-"&amp;RIGHT(SUBSTITUTE(SUBSTITUTE(E73,"-","")," ",""),5)))</x:f>
      </x:c>
      <x:c r="B73" s="119"/>
      <x:c r="C73" s="119"/>
      <x:c r="D73" s="119"/>
      <x:c r="E73" s="118"/>
      <x:c r="F73" s="119"/>
      <x:c r="G73" s="119"/>
      <x:c r="H73" s="119" t="str">
        <x:f>IF(A73="","",IF(COUNTIF($A$4:$A$203,A73)&gt;1,"REVISAR DUPLICADO","OK"))</x:f>
      </x:c>
    </x:row>
    <x:row r="74" ht="20" customHeight="1">
      <x:c r="A74" s="118" t="str">
        <x:f>IF(OR(B74="",C74="",E74=""),"",UPPER(LEFT(TRIM(B74),1)&amp;"-"&amp;LEFT(TRIM(C74),1)&amp;"-"&amp;RIGHT(SUBSTITUTE(SUBSTITUTE(E74,"-","")," ",""),5)))</x:f>
      </x:c>
      <x:c r="B74" s="119"/>
      <x:c r="C74" s="119"/>
      <x:c r="D74" s="119"/>
      <x:c r="E74" s="118"/>
      <x:c r="F74" s="119"/>
      <x:c r="G74" s="119"/>
      <x:c r="H74" s="119" t="str">
        <x:f>IF(A74="","",IF(COUNTIF($A$4:$A$203,A74)&gt;1,"REVISAR DUPLICADO","OK"))</x:f>
      </x:c>
    </x:row>
    <x:row r="75" ht="20" customHeight="1">
      <x:c r="A75" s="118" t="str">
        <x:f>IF(OR(B75="",C75="",E75=""),"",UPPER(LEFT(TRIM(B75),1)&amp;"-"&amp;LEFT(TRIM(C75),1)&amp;"-"&amp;RIGHT(SUBSTITUTE(SUBSTITUTE(E75,"-","")," ",""),5)))</x:f>
      </x:c>
      <x:c r="B75" s="119"/>
      <x:c r="C75" s="119"/>
      <x:c r="D75" s="119"/>
      <x:c r="E75" s="118"/>
      <x:c r="F75" s="119"/>
      <x:c r="G75" s="119"/>
      <x:c r="H75" s="119" t="str">
        <x:f>IF(A75="","",IF(COUNTIF($A$4:$A$203,A75)&gt;1,"REVISAR DUPLICADO","OK"))</x:f>
      </x:c>
    </x:row>
    <x:row r="76" ht="20" customHeight="1">
      <x:c r="A76" s="118" t="str">
        <x:f>IF(OR(B76="",C76="",E76=""),"",UPPER(LEFT(TRIM(B76),1)&amp;"-"&amp;LEFT(TRIM(C76),1)&amp;"-"&amp;RIGHT(SUBSTITUTE(SUBSTITUTE(E76,"-","")," ",""),5)))</x:f>
      </x:c>
      <x:c r="B76" s="119"/>
      <x:c r="C76" s="119"/>
      <x:c r="D76" s="119"/>
      <x:c r="E76" s="118"/>
      <x:c r="F76" s="119"/>
      <x:c r="G76" s="119"/>
      <x:c r="H76" s="119" t="str">
        <x:f>IF(A76="","",IF(COUNTIF($A$4:$A$203,A76)&gt;1,"REVISAR DUPLICADO","OK"))</x:f>
      </x:c>
    </x:row>
    <x:row r="77" ht="20" customHeight="1">
      <x:c r="A77" s="118" t="str">
        <x:f>IF(OR(B77="",C77="",E77=""),"",UPPER(LEFT(TRIM(B77),1)&amp;"-"&amp;LEFT(TRIM(C77),1)&amp;"-"&amp;RIGHT(SUBSTITUTE(SUBSTITUTE(E77,"-","")," ",""),5)))</x:f>
      </x:c>
      <x:c r="B77" s="119"/>
      <x:c r="C77" s="119"/>
      <x:c r="D77" s="119"/>
      <x:c r="E77" s="118"/>
      <x:c r="F77" s="119"/>
      <x:c r="G77" s="119"/>
      <x:c r="H77" s="119" t="str">
        <x:f>IF(A77="","",IF(COUNTIF($A$4:$A$203,A77)&gt;1,"REVISAR DUPLICADO","OK"))</x:f>
      </x:c>
    </x:row>
    <x:row r="78" ht="20" customHeight="1">
      <x:c r="A78" s="118" t="str">
        <x:f>IF(OR(B78="",C78="",E78=""),"",UPPER(LEFT(TRIM(B78),1)&amp;"-"&amp;LEFT(TRIM(C78),1)&amp;"-"&amp;RIGHT(SUBSTITUTE(SUBSTITUTE(E78,"-","")," ",""),5)))</x:f>
      </x:c>
      <x:c r="B78" s="119"/>
      <x:c r="C78" s="119"/>
      <x:c r="D78" s="119"/>
      <x:c r="E78" s="118"/>
      <x:c r="F78" s="119"/>
      <x:c r="G78" s="119"/>
      <x:c r="H78" s="119" t="str">
        <x:f>IF(A78="","",IF(COUNTIF($A$4:$A$203,A78)&gt;1,"REVISAR DUPLICADO","OK"))</x:f>
      </x:c>
    </x:row>
    <x:row r="79" ht="20" customHeight="1">
      <x:c r="A79" s="118" t="str">
        <x:f>IF(OR(B79="",C79="",E79=""),"",UPPER(LEFT(TRIM(B79),1)&amp;"-"&amp;LEFT(TRIM(C79),1)&amp;"-"&amp;RIGHT(SUBSTITUTE(SUBSTITUTE(E79,"-","")," ",""),5)))</x:f>
      </x:c>
      <x:c r="B79" s="119"/>
      <x:c r="C79" s="119"/>
      <x:c r="D79" s="119"/>
      <x:c r="E79" s="118"/>
      <x:c r="F79" s="119"/>
      <x:c r="G79" s="119"/>
      <x:c r="H79" s="119" t="str">
        <x:f>IF(A79="","",IF(COUNTIF($A$4:$A$203,A79)&gt;1,"REVISAR DUPLICADO","OK"))</x:f>
      </x:c>
    </x:row>
    <x:row r="80" ht="20" customHeight="1">
      <x:c r="A80" s="118" t="str">
        <x:f>IF(OR(B80="",C80="",E80=""),"",UPPER(LEFT(TRIM(B80),1)&amp;"-"&amp;LEFT(TRIM(C80),1)&amp;"-"&amp;RIGHT(SUBSTITUTE(SUBSTITUTE(E80,"-","")," ",""),5)))</x:f>
      </x:c>
      <x:c r="B80" s="119"/>
      <x:c r="C80" s="119"/>
      <x:c r="D80" s="119"/>
      <x:c r="E80" s="118"/>
      <x:c r="F80" s="119"/>
      <x:c r="G80" s="119"/>
      <x:c r="H80" s="119" t="str">
        <x:f>IF(A80="","",IF(COUNTIF($A$4:$A$203,A80)&gt;1,"REVISAR DUPLICADO","OK"))</x:f>
      </x:c>
    </x:row>
    <x:row r="81" ht="20" customHeight="1">
      <x:c r="A81" s="118" t="str">
        <x:f>IF(OR(B81="",C81="",E81=""),"",UPPER(LEFT(TRIM(B81),1)&amp;"-"&amp;LEFT(TRIM(C81),1)&amp;"-"&amp;RIGHT(SUBSTITUTE(SUBSTITUTE(E81,"-","")," ",""),5)))</x:f>
      </x:c>
      <x:c r="B81" s="119"/>
      <x:c r="C81" s="119"/>
      <x:c r="D81" s="119"/>
      <x:c r="E81" s="118"/>
      <x:c r="F81" s="119"/>
      <x:c r="G81" s="119"/>
      <x:c r="H81" s="119" t="str">
        <x:f>IF(A81="","",IF(COUNTIF($A$4:$A$203,A81)&gt;1,"REVISAR DUPLICADO","OK"))</x:f>
      </x:c>
    </x:row>
    <x:row r="82" ht="20" customHeight="1">
      <x:c r="A82" s="118" t="str">
        <x:f>IF(OR(B82="",C82="",E82=""),"",UPPER(LEFT(TRIM(B82),1)&amp;"-"&amp;LEFT(TRIM(C82),1)&amp;"-"&amp;RIGHT(SUBSTITUTE(SUBSTITUTE(E82,"-","")," ",""),5)))</x:f>
      </x:c>
      <x:c r="B82" s="119"/>
      <x:c r="C82" s="119"/>
      <x:c r="D82" s="119"/>
      <x:c r="E82" s="118"/>
      <x:c r="F82" s="119"/>
      <x:c r="G82" s="119"/>
      <x:c r="H82" s="119" t="str">
        <x:f>IF(A82="","",IF(COUNTIF($A$4:$A$203,A82)&gt;1,"REVISAR DUPLICADO","OK"))</x:f>
      </x:c>
    </x:row>
    <x:row r="83" ht="20" customHeight="1">
      <x:c r="A83" s="118" t="str">
        <x:f>IF(OR(B83="",C83="",E83=""),"",UPPER(LEFT(TRIM(B83),1)&amp;"-"&amp;LEFT(TRIM(C83),1)&amp;"-"&amp;RIGHT(SUBSTITUTE(SUBSTITUTE(E83,"-","")," ",""),5)))</x:f>
      </x:c>
      <x:c r="B83" s="119"/>
      <x:c r="C83" s="119"/>
      <x:c r="D83" s="119"/>
      <x:c r="E83" s="118"/>
      <x:c r="F83" s="119"/>
      <x:c r="G83" s="119"/>
      <x:c r="H83" s="119" t="str">
        <x:f>IF(A83="","",IF(COUNTIF($A$4:$A$203,A83)&gt;1,"REVISAR DUPLICADO","OK"))</x:f>
      </x:c>
    </x:row>
    <x:row r="84" ht="20" customHeight="1">
      <x:c r="A84" s="118" t="str">
        <x:f>IF(OR(B84="",C84="",E84=""),"",UPPER(LEFT(TRIM(B84),1)&amp;"-"&amp;LEFT(TRIM(C84),1)&amp;"-"&amp;RIGHT(SUBSTITUTE(SUBSTITUTE(E84,"-","")," ",""),5)))</x:f>
      </x:c>
      <x:c r="B84" s="119"/>
      <x:c r="C84" s="119"/>
      <x:c r="D84" s="119"/>
      <x:c r="E84" s="118"/>
      <x:c r="F84" s="119"/>
      <x:c r="G84" s="119"/>
      <x:c r="H84" s="119" t="str">
        <x:f>IF(A84="","",IF(COUNTIF($A$4:$A$203,A84)&gt;1,"REVISAR DUPLICADO","OK"))</x:f>
      </x:c>
    </x:row>
    <x:row r="85" ht="20" customHeight="1">
      <x:c r="A85" s="118" t="str">
        <x:f>IF(OR(B85="",C85="",E85=""),"",UPPER(LEFT(TRIM(B85),1)&amp;"-"&amp;LEFT(TRIM(C85),1)&amp;"-"&amp;RIGHT(SUBSTITUTE(SUBSTITUTE(E85,"-","")," ",""),5)))</x:f>
      </x:c>
      <x:c r="B85" s="119"/>
      <x:c r="C85" s="119"/>
      <x:c r="D85" s="119"/>
      <x:c r="E85" s="118"/>
      <x:c r="F85" s="119"/>
      <x:c r="G85" s="119"/>
      <x:c r="H85" s="119" t="str">
        <x:f>IF(A85="","",IF(COUNTIF($A$4:$A$203,A85)&gt;1,"REVISAR DUPLICADO","OK"))</x:f>
      </x:c>
    </x:row>
    <x:row r="86" ht="20" customHeight="1">
      <x:c r="A86" s="118" t="str">
        <x:f>IF(OR(B86="",C86="",E86=""),"",UPPER(LEFT(TRIM(B86),1)&amp;"-"&amp;LEFT(TRIM(C86),1)&amp;"-"&amp;RIGHT(SUBSTITUTE(SUBSTITUTE(E86,"-","")," ",""),5)))</x:f>
      </x:c>
      <x:c r="B86" s="119"/>
      <x:c r="C86" s="119"/>
      <x:c r="D86" s="119"/>
      <x:c r="E86" s="118"/>
      <x:c r="F86" s="119"/>
      <x:c r="G86" s="119"/>
      <x:c r="H86" s="119" t="str">
        <x:f>IF(A86="","",IF(COUNTIF($A$4:$A$203,A86)&gt;1,"REVISAR DUPLICADO","OK"))</x:f>
      </x:c>
    </x:row>
    <x:row r="87" ht="20" customHeight="1">
      <x:c r="A87" s="118" t="str">
        <x:f>IF(OR(B87="",C87="",E87=""),"",UPPER(LEFT(TRIM(B87),1)&amp;"-"&amp;LEFT(TRIM(C87),1)&amp;"-"&amp;RIGHT(SUBSTITUTE(SUBSTITUTE(E87,"-","")," ",""),5)))</x:f>
      </x:c>
      <x:c r="B87" s="119"/>
      <x:c r="C87" s="119"/>
      <x:c r="D87" s="119"/>
      <x:c r="E87" s="118"/>
      <x:c r="F87" s="119"/>
      <x:c r="G87" s="119"/>
      <x:c r="H87" s="119" t="str">
        <x:f>IF(A87="","",IF(COUNTIF($A$4:$A$203,A87)&gt;1,"REVISAR DUPLICADO","OK"))</x:f>
      </x:c>
    </x:row>
    <x:row r="88" ht="20" customHeight="1">
      <x:c r="A88" s="118" t="str">
        <x:f>IF(OR(B88="",C88="",E88=""),"",UPPER(LEFT(TRIM(B88),1)&amp;"-"&amp;LEFT(TRIM(C88),1)&amp;"-"&amp;RIGHT(SUBSTITUTE(SUBSTITUTE(E88,"-","")," ",""),5)))</x:f>
      </x:c>
      <x:c r="B88" s="119"/>
      <x:c r="C88" s="119"/>
      <x:c r="D88" s="119"/>
      <x:c r="E88" s="118"/>
      <x:c r="F88" s="119"/>
      <x:c r="G88" s="119"/>
      <x:c r="H88" s="119" t="str">
        <x:f>IF(A88="","",IF(COUNTIF($A$4:$A$203,A88)&gt;1,"REVISAR DUPLICADO","OK"))</x:f>
      </x:c>
    </x:row>
    <x:row r="89" ht="20" customHeight="1">
      <x:c r="A89" s="118" t="str">
        <x:f>IF(OR(B89="",C89="",E89=""),"",UPPER(LEFT(TRIM(B89),1)&amp;"-"&amp;LEFT(TRIM(C89),1)&amp;"-"&amp;RIGHT(SUBSTITUTE(SUBSTITUTE(E89,"-","")," ",""),5)))</x:f>
      </x:c>
      <x:c r="B89" s="119"/>
      <x:c r="C89" s="119"/>
      <x:c r="D89" s="119"/>
      <x:c r="E89" s="118"/>
      <x:c r="F89" s="119"/>
      <x:c r="G89" s="119"/>
      <x:c r="H89" s="119" t="str">
        <x:f>IF(A89="","",IF(COUNTIF($A$4:$A$203,A89)&gt;1,"REVISAR DUPLICADO","OK"))</x:f>
      </x:c>
    </x:row>
    <x:row r="90" ht="20" customHeight="1">
      <x:c r="A90" s="118" t="str">
        <x:f>IF(OR(B90="",C90="",E90=""),"",UPPER(LEFT(TRIM(B90),1)&amp;"-"&amp;LEFT(TRIM(C90),1)&amp;"-"&amp;RIGHT(SUBSTITUTE(SUBSTITUTE(E90,"-","")," ",""),5)))</x:f>
      </x:c>
      <x:c r="B90" s="119"/>
      <x:c r="C90" s="119"/>
      <x:c r="D90" s="119"/>
      <x:c r="E90" s="118"/>
      <x:c r="F90" s="119"/>
      <x:c r="G90" s="119"/>
      <x:c r="H90" s="119" t="str">
        <x:f>IF(A90="","",IF(COUNTIF($A$4:$A$203,A90)&gt;1,"REVISAR DUPLICADO","OK"))</x:f>
      </x:c>
    </x:row>
    <x:row r="91" ht="20" customHeight="1">
      <x:c r="A91" s="118" t="str">
        <x:f>IF(OR(B91="",C91="",E91=""),"",UPPER(LEFT(TRIM(B91),1)&amp;"-"&amp;LEFT(TRIM(C91),1)&amp;"-"&amp;RIGHT(SUBSTITUTE(SUBSTITUTE(E91,"-","")," ",""),5)))</x:f>
      </x:c>
      <x:c r="B91" s="119"/>
      <x:c r="C91" s="119"/>
      <x:c r="D91" s="119"/>
      <x:c r="E91" s="118"/>
      <x:c r="F91" s="119"/>
      <x:c r="G91" s="119"/>
      <x:c r="H91" s="119" t="str">
        <x:f>IF(A91="","",IF(COUNTIF($A$4:$A$203,A91)&gt;1,"REVISAR DUPLICADO","OK"))</x:f>
      </x:c>
    </x:row>
    <x:row r="92" ht="20" customHeight="1">
      <x:c r="A92" s="118" t="str">
        <x:f>IF(OR(B92="",C92="",E92=""),"",UPPER(LEFT(TRIM(B92),1)&amp;"-"&amp;LEFT(TRIM(C92),1)&amp;"-"&amp;RIGHT(SUBSTITUTE(SUBSTITUTE(E92,"-","")," ",""),5)))</x:f>
      </x:c>
      <x:c r="B92" s="119"/>
      <x:c r="C92" s="119"/>
      <x:c r="D92" s="119"/>
      <x:c r="E92" s="118"/>
      <x:c r="F92" s="119"/>
      <x:c r="G92" s="119"/>
      <x:c r="H92" s="119" t="str">
        <x:f>IF(A92="","",IF(COUNTIF($A$4:$A$203,A92)&gt;1,"REVISAR DUPLICADO","OK"))</x:f>
      </x:c>
    </x:row>
    <x:row r="93" ht="20" customHeight="1">
      <x:c r="A93" s="118" t="str">
        <x:f>IF(OR(B93="",C93="",E93=""),"",UPPER(LEFT(TRIM(B93),1)&amp;"-"&amp;LEFT(TRIM(C93),1)&amp;"-"&amp;RIGHT(SUBSTITUTE(SUBSTITUTE(E93,"-","")," ",""),5)))</x:f>
      </x:c>
      <x:c r="B93" s="119"/>
      <x:c r="C93" s="119"/>
      <x:c r="D93" s="119"/>
      <x:c r="E93" s="118"/>
      <x:c r="F93" s="119"/>
      <x:c r="G93" s="119"/>
      <x:c r="H93" s="119" t="str">
        <x:f>IF(A93="","",IF(COUNTIF($A$4:$A$203,A93)&gt;1,"REVISAR DUPLICADO","OK"))</x:f>
      </x:c>
    </x:row>
    <x:row r="94" ht="20" customHeight="1">
      <x:c r="A94" s="118" t="str">
        <x:f>IF(OR(B94="",C94="",E94=""),"",UPPER(LEFT(TRIM(B94),1)&amp;"-"&amp;LEFT(TRIM(C94),1)&amp;"-"&amp;RIGHT(SUBSTITUTE(SUBSTITUTE(E94,"-","")," ",""),5)))</x:f>
      </x:c>
      <x:c r="B94" s="119"/>
      <x:c r="C94" s="119"/>
      <x:c r="D94" s="119"/>
      <x:c r="E94" s="118"/>
      <x:c r="F94" s="119"/>
      <x:c r="G94" s="119"/>
      <x:c r="H94" s="119" t="str">
        <x:f>IF(A94="","",IF(COUNTIF($A$4:$A$203,A94)&gt;1,"REVISAR DUPLICADO","OK"))</x:f>
      </x:c>
    </x:row>
    <x:row r="95" ht="20" customHeight="1">
      <x:c r="A95" s="118" t="str">
        <x:f>IF(OR(B95="",C95="",E95=""),"",UPPER(LEFT(TRIM(B95),1)&amp;"-"&amp;LEFT(TRIM(C95),1)&amp;"-"&amp;RIGHT(SUBSTITUTE(SUBSTITUTE(E95,"-","")," ",""),5)))</x:f>
      </x:c>
      <x:c r="B95" s="119"/>
      <x:c r="C95" s="119"/>
      <x:c r="D95" s="119"/>
      <x:c r="E95" s="118"/>
      <x:c r="F95" s="119"/>
      <x:c r="G95" s="119"/>
      <x:c r="H95" s="119" t="str">
        <x:f>IF(A95="","",IF(COUNTIF($A$4:$A$203,A95)&gt;1,"REVISAR DUPLICADO","OK"))</x:f>
      </x:c>
    </x:row>
    <x:row r="96" ht="20" customHeight="1">
      <x:c r="A96" s="118" t="str">
        <x:f>IF(OR(B96="",C96="",E96=""),"",UPPER(LEFT(TRIM(B96),1)&amp;"-"&amp;LEFT(TRIM(C96),1)&amp;"-"&amp;RIGHT(SUBSTITUTE(SUBSTITUTE(E96,"-","")," ",""),5)))</x:f>
      </x:c>
      <x:c r="B96" s="119"/>
      <x:c r="C96" s="119"/>
      <x:c r="D96" s="119"/>
      <x:c r="E96" s="118"/>
      <x:c r="F96" s="119"/>
      <x:c r="G96" s="119"/>
      <x:c r="H96" s="119" t="str">
        <x:f>IF(A96="","",IF(COUNTIF($A$4:$A$203,A96)&gt;1,"REVISAR DUPLICADO","OK"))</x:f>
      </x:c>
    </x:row>
    <x:row r="97" ht="20" customHeight="1">
      <x:c r="A97" s="118" t="str">
        <x:f>IF(OR(B97="",C97="",E97=""),"",UPPER(LEFT(TRIM(B97),1)&amp;"-"&amp;LEFT(TRIM(C97),1)&amp;"-"&amp;RIGHT(SUBSTITUTE(SUBSTITUTE(E97,"-","")," ",""),5)))</x:f>
      </x:c>
      <x:c r="B97" s="119"/>
      <x:c r="C97" s="119"/>
      <x:c r="D97" s="119"/>
      <x:c r="E97" s="118"/>
      <x:c r="F97" s="119"/>
      <x:c r="G97" s="119"/>
      <x:c r="H97" s="119" t="str">
        <x:f>IF(A97="","",IF(COUNTIF($A$4:$A$203,A97)&gt;1,"REVISAR DUPLICADO","OK"))</x:f>
      </x:c>
    </x:row>
    <x:row r="98" ht="20" customHeight="1">
      <x:c r="A98" s="118" t="str">
        <x:f>IF(OR(B98="",C98="",E98=""),"",UPPER(LEFT(TRIM(B98),1)&amp;"-"&amp;LEFT(TRIM(C98),1)&amp;"-"&amp;RIGHT(SUBSTITUTE(SUBSTITUTE(E98,"-","")," ",""),5)))</x:f>
      </x:c>
      <x:c r="B98" s="119"/>
      <x:c r="C98" s="119"/>
      <x:c r="D98" s="119"/>
      <x:c r="E98" s="118"/>
      <x:c r="F98" s="119"/>
      <x:c r="G98" s="119"/>
      <x:c r="H98" s="119" t="str">
        <x:f>IF(A98="","",IF(COUNTIF($A$4:$A$203,A98)&gt;1,"REVISAR DUPLICADO","OK"))</x:f>
      </x:c>
    </x:row>
    <x:row r="99" ht="20" customHeight="1">
      <x:c r="A99" s="118" t="str">
        <x:f>IF(OR(B99="",C99="",E99=""),"",UPPER(LEFT(TRIM(B99),1)&amp;"-"&amp;LEFT(TRIM(C99),1)&amp;"-"&amp;RIGHT(SUBSTITUTE(SUBSTITUTE(E99,"-","")," ",""),5)))</x:f>
      </x:c>
      <x:c r="B99" s="119"/>
      <x:c r="C99" s="119"/>
      <x:c r="D99" s="119"/>
      <x:c r="E99" s="118"/>
      <x:c r="F99" s="119"/>
      <x:c r="G99" s="119"/>
      <x:c r="H99" s="119" t="str">
        <x:f>IF(A99="","",IF(COUNTIF($A$4:$A$203,A99)&gt;1,"REVISAR DUPLICADO","OK"))</x:f>
      </x:c>
    </x:row>
    <x:row r="100" ht="20" customHeight="1">
      <x:c r="A100" s="118" t="str">
        <x:f>IF(OR(B100="",C100="",E100=""),"",UPPER(LEFT(TRIM(B100),1)&amp;"-"&amp;LEFT(TRIM(C100),1)&amp;"-"&amp;RIGHT(SUBSTITUTE(SUBSTITUTE(E100,"-","")," ",""),5)))</x:f>
      </x:c>
      <x:c r="B100" s="119"/>
      <x:c r="C100" s="119"/>
      <x:c r="D100" s="119"/>
      <x:c r="E100" s="118"/>
      <x:c r="F100" s="119"/>
      <x:c r="G100" s="119"/>
      <x:c r="H100" s="119" t="str">
        <x:f>IF(A100="","",IF(COUNTIF($A$4:$A$203,A100)&gt;1,"REVISAR DUPLICADO","OK"))</x:f>
      </x:c>
    </x:row>
    <x:row r="101" ht="20" customHeight="1">
      <x:c r="A101" s="118" t="str">
        <x:f>IF(OR(B101="",C101="",E101=""),"",UPPER(LEFT(TRIM(B101),1)&amp;"-"&amp;LEFT(TRIM(C101),1)&amp;"-"&amp;RIGHT(SUBSTITUTE(SUBSTITUTE(E101,"-","")," ",""),5)))</x:f>
      </x:c>
      <x:c r="B101" s="119"/>
      <x:c r="C101" s="119"/>
      <x:c r="D101" s="119"/>
      <x:c r="E101" s="118"/>
      <x:c r="F101" s="119"/>
      <x:c r="G101" s="119"/>
      <x:c r="H101" s="119" t="str">
        <x:f>IF(A101="","",IF(COUNTIF($A$4:$A$203,A101)&gt;1,"REVISAR DUPLICADO","OK"))</x:f>
      </x:c>
    </x:row>
    <x:row r="102" ht="20" customHeight="1">
      <x:c r="A102" s="118" t="str">
        <x:f>IF(OR(B102="",C102="",E102=""),"",UPPER(LEFT(TRIM(B102),1)&amp;"-"&amp;LEFT(TRIM(C102),1)&amp;"-"&amp;RIGHT(SUBSTITUTE(SUBSTITUTE(E102,"-","")," ",""),5)))</x:f>
      </x:c>
      <x:c r="B102" s="119"/>
      <x:c r="C102" s="119"/>
      <x:c r="D102" s="119"/>
      <x:c r="E102" s="118"/>
      <x:c r="F102" s="119"/>
      <x:c r="G102" s="119"/>
      <x:c r="H102" s="119" t="str">
        <x:f>IF(A102="","",IF(COUNTIF($A$4:$A$203,A102)&gt;1,"REVISAR DUPLICADO","OK"))</x:f>
      </x:c>
    </x:row>
    <x:row r="103" ht="20" customHeight="1">
      <x:c r="A103" s="118" t="str">
        <x:f>IF(OR(B103="",C103="",E103=""),"",UPPER(LEFT(TRIM(B103),1)&amp;"-"&amp;LEFT(TRIM(C103),1)&amp;"-"&amp;RIGHT(SUBSTITUTE(SUBSTITUTE(E103,"-","")," ",""),5)))</x:f>
      </x:c>
      <x:c r="B103" s="119"/>
      <x:c r="C103" s="119"/>
      <x:c r="D103" s="119"/>
      <x:c r="E103" s="118"/>
      <x:c r="F103" s="119"/>
      <x:c r="G103" s="119"/>
      <x:c r="H103" s="119" t="str">
        <x:f>IF(A103="","",IF(COUNTIF($A$4:$A$203,A103)&gt;1,"REVISAR DUPLICADO","OK"))</x:f>
      </x:c>
    </x:row>
    <x:row r="104" ht="20" customHeight="1">
      <x:c r="A104" s="118" t="str">
        <x:f>IF(OR(B104="",C104="",E104=""),"",UPPER(LEFT(TRIM(B104),1)&amp;"-"&amp;LEFT(TRIM(C104),1)&amp;"-"&amp;RIGHT(SUBSTITUTE(SUBSTITUTE(E104,"-","")," ",""),5)))</x:f>
      </x:c>
      <x:c r="B104" s="119"/>
      <x:c r="C104" s="119"/>
      <x:c r="D104" s="119"/>
      <x:c r="E104" s="118"/>
      <x:c r="F104" s="119"/>
      <x:c r="G104" s="119"/>
      <x:c r="H104" s="119" t="str">
        <x:f>IF(A104="","",IF(COUNTIF($A$4:$A$203,A104)&gt;1,"REVISAR DUPLICADO","OK"))</x:f>
      </x:c>
    </x:row>
    <x:row r="105" ht="20" customHeight="1">
      <x:c r="A105" s="118" t="str">
        <x:f>IF(OR(B105="",C105="",E105=""),"",UPPER(LEFT(TRIM(B105),1)&amp;"-"&amp;LEFT(TRIM(C105),1)&amp;"-"&amp;RIGHT(SUBSTITUTE(SUBSTITUTE(E105,"-","")," ",""),5)))</x:f>
      </x:c>
      <x:c r="B105" s="119"/>
      <x:c r="C105" s="119"/>
      <x:c r="D105" s="119"/>
      <x:c r="E105" s="118"/>
      <x:c r="F105" s="119"/>
      <x:c r="G105" s="119"/>
      <x:c r="H105" s="119" t="str">
        <x:f>IF(A105="","",IF(COUNTIF($A$4:$A$203,A105)&gt;1,"REVISAR DUPLICADO","OK"))</x:f>
      </x:c>
    </x:row>
    <x:row r="106" ht="20" customHeight="1">
      <x:c r="A106" s="118" t="str">
        <x:f>IF(OR(B106="",C106="",E106=""),"",UPPER(LEFT(TRIM(B106),1)&amp;"-"&amp;LEFT(TRIM(C106),1)&amp;"-"&amp;RIGHT(SUBSTITUTE(SUBSTITUTE(E106,"-","")," ",""),5)))</x:f>
      </x:c>
      <x:c r="B106" s="119"/>
      <x:c r="C106" s="119"/>
      <x:c r="D106" s="119"/>
      <x:c r="E106" s="118"/>
      <x:c r="F106" s="119"/>
      <x:c r="G106" s="119"/>
      <x:c r="H106" s="119" t="str">
        <x:f>IF(A106="","",IF(COUNTIF($A$4:$A$203,A106)&gt;1,"REVISAR DUPLICADO","OK"))</x:f>
      </x:c>
    </x:row>
    <x:row r="107" ht="20" customHeight="1">
      <x:c r="A107" s="118" t="str">
        <x:f>IF(OR(B107="",C107="",E107=""),"",UPPER(LEFT(TRIM(B107),1)&amp;"-"&amp;LEFT(TRIM(C107),1)&amp;"-"&amp;RIGHT(SUBSTITUTE(SUBSTITUTE(E107,"-","")," ",""),5)))</x:f>
      </x:c>
      <x:c r="B107" s="119"/>
      <x:c r="C107" s="119"/>
      <x:c r="D107" s="119"/>
      <x:c r="E107" s="118"/>
      <x:c r="F107" s="119"/>
      <x:c r="G107" s="119"/>
      <x:c r="H107" s="119" t="str">
        <x:f>IF(A107="","",IF(COUNTIF($A$4:$A$203,A107)&gt;1,"REVISAR DUPLICADO","OK"))</x:f>
      </x:c>
    </x:row>
    <x:row r="108" ht="20" customHeight="1">
      <x:c r="A108" s="118" t="str">
        <x:f>IF(OR(B108="",C108="",E108=""),"",UPPER(LEFT(TRIM(B108),1)&amp;"-"&amp;LEFT(TRIM(C108),1)&amp;"-"&amp;RIGHT(SUBSTITUTE(SUBSTITUTE(E108,"-","")," ",""),5)))</x:f>
      </x:c>
      <x:c r="B108" s="119"/>
      <x:c r="C108" s="119"/>
      <x:c r="D108" s="119"/>
      <x:c r="E108" s="118"/>
      <x:c r="F108" s="119"/>
      <x:c r="G108" s="119"/>
      <x:c r="H108" s="119" t="str">
        <x:f>IF(A108="","",IF(COUNTIF($A$4:$A$203,A108)&gt;1,"REVISAR DUPLICADO","OK"))</x:f>
      </x:c>
    </x:row>
    <x:row r="109" ht="20" customHeight="1">
      <x:c r="A109" s="118" t="str">
        <x:f>IF(OR(B109="",C109="",E109=""),"",UPPER(LEFT(TRIM(B109),1)&amp;"-"&amp;LEFT(TRIM(C109),1)&amp;"-"&amp;RIGHT(SUBSTITUTE(SUBSTITUTE(E109,"-","")," ",""),5)))</x:f>
      </x:c>
      <x:c r="B109" s="119"/>
      <x:c r="C109" s="119"/>
      <x:c r="D109" s="119"/>
      <x:c r="E109" s="118"/>
      <x:c r="F109" s="119"/>
      <x:c r="G109" s="119"/>
      <x:c r="H109" s="119" t="str">
        <x:f>IF(A109="","",IF(COUNTIF($A$4:$A$203,A109)&gt;1,"REVISAR DUPLICADO","OK"))</x:f>
      </x:c>
    </x:row>
    <x:row r="110" ht="20" customHeight="1">
      <x:c r="A110" s="118" t="str">
        <x:f>IF(OR(B110="",C110="",E110=""),"",UPPER(LEFT(TRIM(B110),1)&amp;"-"&amp;LEFT(TRIM(C110),1)&amp;"-"&amp;RIGHT(SUBSTITUTE(SUBSTITUTE(E110,"-","")," ",""),5)))</x:f>
      </x:c>
      <x:c r="B110" s="119"/>
      <x:c r="C110" s="119"/>
      <x:c r="D110" s="119"/>
      <x:c r="E110" s="118"/>
      <x:c r="F110" s="119"/>
      <x:c r="G110" s="119"/>
      <x:c r="H110" s="119" t="str">
        <x:f>IF(A110="","",IF(COUNTIF($A$4:$A$203,A110)&gt;1,"REVISAR DUPLICADO","OK"))</x:f>
      </x:c>
    </x:row>
    <x:row r="111" ht="20" customHeight="1">
      <x:c r="A111" s="118" t="str">
        <x:f>IF(OR(B111="",C111="",E111=""),"",UPPER(LEFT(TRIM(B111),1)&amp;"-"&amp;LEFT(TRIM(C111),1)&amp;"-"&amp;RIGHT(SUBSTITUTE(SUBSTITUTE(E111,"-","")," ",""),5)))</x:f>
      </x:c>
      <x:c r="B111" s="119"/>
      <x:c r="C111" s="119"/>
      <x:c r="D111" s="119"/>
      <x:c r="E111" s="118"/>
      <x:c r="F111" s="119"/>
      <x:c r="G111" s="119"/>
      <x:c r="H111" s="119" t="str">
        <x:f>IF(A111="","",IF(COUNTIF($A$4:$A$203,A111)&gt;1,"REVISAR DUPLICADO","OK"))</x:f>
      </x:c>
    </x:row>
    <x:row r="112" ht="20" customHeight="1">
      <x:c r="A112" s="118" t="str">
        <x:f>IF(OR(B112="",C112="",E112=""),"",UPPER(LEFT(TRIM(B112),1)&amp;"-"&amp;LEFT(TRIM(C112),1)&amp;"-"&amp;RIGHT(SUBSTITUTE(SUBSTITUTE(E112,"-","")," ",""),5)))</x:f>
      </x:c>
      <x:c r="B112" s="119"/>
      <x:c r="C112" s="119"/>
      <x:c r="D112" s="119"/>
      <x:c r="E112" s="118"/>
      <x:c r="F112" s="119"/>
      <x:c r="G112" s="119"/>
      <x:c r="H112" s="119" t="str">
        <x:f>IF(A112="","",IF(COUNTIF($A$4:$A$203,A112)&gt;1,"REVISAR DUPLICADO","OK"))</x:f>
      </x:c>
    </x:row>
    <x:row r="113" ht="20" customHeight="1">
      <x:c r="A113" s="118" t="str">
        <x:f>IF(OR(B113="",C113="",E113=""),"",UPPER(LEFT(TRIM(B113),1)&amp;"-"&amp;LEFT(TRIM(C113),1)&amp;"-"&amp;RIGHT(SUBSTITUTE(SUBSTITUTE(E113,"-","")," ",""),5)))</x:f>
      </x:c>
      <x:c r="B113" s="119"/>
      <x:c r="C113" s="119"/>
      <x:c r="D113" s="119"/>
      <x:c r="E113" s="118"/>
      <x:c r="F113" s="119"/>
      <x:c r="G113" s="119"/>
      <x:c r="H113" s="119" t="str">
        <x:f>IF(A113="","",IF(COUNTIF($A$4:$A$203,A113)&gt;1,"REVISAR DUPLICADO","OK"))</x:f>
      </x:c>
    </x:row>
    <x:row r="114" ht="20" customHeight="1">
      <x:c r="A114" s="118" t="str">
        <x:f>IF(OR(B114="",C114="",E114=""),"",UPPER(LEFT(TRIM(B114),1)&amp;"-"&amp;LEFT(TRIM(C114),1)&amp;"-"&amp;RIGHT(SUBSTITUTE(SUBSTITUTE(E114,"-","")," ",""),5)))</x:f>
      </x:c>
      <x:c r="B114" s="119"/>
      <x:c r="C114" s="119"/>
      <x:c r="D114" s="119"/>
      <x:c r="E114" s="118"/>
      <x:c r="F114" s="119"/>
      <x:c r="G114" s="119"/>
      <x:c r="H114" s="119" t="str">
        <x:f>IF(A114="","",IF(COUNTIF($A$4:$A$203,A114)&gt;1,"REVISAR DUPLICADO","OK"))</x:f>
      </x:c>
    </x:row>
    <x:row r="115" ht="20" customHeight="1">
      <x:c r="A115" s="118" t="str">
        <x:f>IF(OR(B115="",C115="",E115=""),"",UPPER(LEFT(TRIM(B115),1)&amp;"-"&amp;LEFT(TRIM(C115),1)&amp;"-"&amp;RIGHT(SUBSTITUTE(SUBSTITUTE(E115,"-","")," ",""),5)))</x:f>
      </x:c>
      <x:c r="B115" s="119"/>
      <x:c r="C115" s="119"/>
      <x:c r="D115" s="119"/>
      <x:c r="E115" s="118"/>
      <x:c r="F115" s="119"/>
      <x:c r="G115" s="119"/>
      <x:c r="H115" s="119" t="str">
        <x:f>IF(A115="","",IF(COUNTIF($A$4:$A$203,A115)&gt;1,"REVISAR DUPLICADO","OK"))</x:f>
      </x:c>
    </x:row>
    <x:row r="116" ht="20" customHeight="1">
      <x:c r="A116" s="118" t="str">
        <x:f>IF(OR(B116="",C116="",E116=""),"",UPPER(LEFT(TRIM(B116),1)&amp;"-"&amp;LEFT(TRIM(C116),1)&amp;"-"&amp;RIGHT(SUBSTITUTE(SUBSTITUTE(E116,"-","")," ",""),5)))</x:f>
      </x:c>
      <x:c r="B116" s="119"/>
      <x:c r="C116" s="119"/>
      <x:c r="D116" s="119"/>
      <x:c r="E116" s="118"/>
      <x:c r="F116" s="119"/>
      <x:c r="G116" s="119"/>
      <x:c r="H116" s="119" t="str">
        <x:f>IF(A116="","",IF(COUNTIF($A$4:$A$203,A116)&gt;1,"REVISAR DUPLICADO","OK"))</x:f>
      </x:c>
    </x:row>
    <x:row r="117" ht="20" customHeight="1">
      <x:c r="A117" s="118" t="str">
        <x:f>IF(OR(B117="",C117="",E117=""),"",UPPER(LEFT(TRIM(B117),1)&amp;"-"&amp;LEFT(TRIM(C117),1)&amp;"-"&amp;RIGHT(SUBSTITUTE(SUBSTITUTE(E117,"-","")," ",""),5)))</x:f>
      </x:c>
      <x:c r="B117" s="119"/>
      <x:c r="C117" s="119"/>
      <x:c r="D117" s="119"/>
      <x:c r="E117" s="118"/>
      <x:c r="F117" s="119"/>
      <x:c r="G117" s="119"/>
      <x:c r="H117" s="119" t="str">
        <x:f>IF(A117="","",IF(COUNTIF($A$4:$A$203,A117)&gt;1,"REVISAR DUPLICADO","OK"))</x:f>
      </x:c>
    </x:row>
    <x:row r="118" ht="20" customHeight="1">
      <x:c r="A118" s="118" t="str">
        <x:f>IF(OR(B118="",C118="",E118=""),"",UPPER(LEFT(TRIM(B118),1)&amp;"-"&amp;LEFT(TRIM(C118),1)&amp;"-"&amp;RIGHT(SUBSTITUTE(SUBSTITUTE(E118,"-","")," ",""),5)))</x:f>
      </x:c>
      <x:c r="B118" s="119"/>
      <x:c r="C118" s="119"/>
      <x:c r="D118" s="119"/>
      <x:c r="E118" s="118"/>
      <x:c r="F118" s="119"/>
      <x:c r="G118" s="119"/>
      <x:c r="H118" s="119" t="str">
        <x:f>IF(A118="","",IF(COUNTIF($A$4:$A$203,A118)&gt;1,"REVISAR DUPLICADO","OK"))</x:f>
      </x:c>
    </x:row>
    <x:row r="119" ht="20" customHeight="1">
      <x:c r="A119" s="118" t="str">
        <x:f>IF(OR(B119="",C119="",E119=""),"",UPPER(LEFT(TRIM(B119),1)&amp;"-"&amp;LEFT(TRIM(C119),1)&amp;"-"&amp;RIGHT(SUBSTITUTE(SUBSTITUTE(E119,"-","")," ",""),5)))</x:f>
      </x:c>
      <x:c r="B119" s="119"/>
      <x:c r="C119" s="119"/>
      <x:c r="D119" s="119"/>
      <x:c r="E119" s="118"/>
      <x:c r="F119" s="119"/>
      <x:c r="G119" s="119"/>
      <x:c r="H119" s="119" t="str">
        <x:f>IF(A119="","",IF(COUNTIF($A$4:$A$203,A119)&gt;1,"REVISAR DUPLICADO","OK"))</x:f>
      </x:c>
    </x:row>
    <x:row r="120" ht="20" customHeight="1">
      <x:c r="A120" s="118" t="str">
        <x:f>IF(OR(B120="",C120="",E120=""),"",UPPER(LEFT(TRIM(B120),1)&amp;"-"&amp;LEFT(TRIM(C120),1)&amp;"-"&amp;RIGHT(SUBSTITUTE(SUBSTITUTE(E120,"-","")," ",""),5)))</x:f>
      </x:c>
      <x:c r="B120" s="119"/>
      <x:c r="C120" s="119"/>
      <x:c r="D120" s="119"/>
      <x:c r="E120" s="118"/>
      <x:c r="F120" s="119"/>
      <x:c r="G120" s="119"/>
      <x:c r="H120" s="119" t="str">
        <x:f>IF(A120="","",IF(COUNTIF($A$4:$A$203,A120)&gt;1,"REVISAR DUPLICADO","OK"))</x:f>
      </x:c>
    </x:row>
    <x:row r="121" ht="20" customHeight="1">
      <x:c r="A121" s="118" t="str">
        <x:f>IF(OR(B121="",C121="",E121=""),"",UPPER(LEFT(TRIM(B121),1)&amp;"-"&amp;LEFT(TRIM(C121),1)&amp;"-"&amp;RIGHT(SUBSTITUTE(SUBSTITUTE(E121,"-","")," ",""),5)))</x:f>
      </x:c>
      <x:c r="B121" s="119"/>
      <x:c r="C121" s="119"/>
      <x:c r="D121" s="119"/>
      <x:c r="E121" s="118"/>
      <x:c r="F121" s="119"/>
      <x:c r="G121" s="119"/>
      <x:c r="H121" s="119" t="str">
        <x:f>IF(A121="","",IF(COUNTIF($A$4:$A$203,A121)&gt;1,"REVISAR DUPLICADO","OK"))</x:f>
      </x:c>
    </x:row>
    <x:row r="122" ht="20" customHeight="1">
      <x:c r="A122" s="118" t="str">
        <x:f>IF(OR(B122="",C122="",E122=""),"",UPPER(LEFT(TRIM(B122),1)&amp;"-"&amp;LEFT(TRIM(C122),1)&amp;"-"&amp;RIGHT(SUBSTITUTE(SUBSTITUTE(E122,"-","")," ",""),5)))</x:f>
      </x:c>
      <x:c r="B122" s="119"/>
      <x:c r="C122" s="119"/>
      <x:c r="D122" s="119"/>
      <x:c r="E122" s="118"/>
      <x:c r="F122" s="119"/>
      <x:c r="G122" s="119"/>
      <x:c r="H122" s="119" t="str">
        <x:f>IF(A122="","",IF(COUNTIF($A$4:$A$203,A122)&gt;1,"REVISAR DUPLICADO","OK"))</x:f>
      </x:c>
    </x:row>
    <x:row r="123" ht="20" customHeight="1">
      <x:c r="A123" s="118" t="str">
        <x:f>IF(OR(B123="",C123="",E123=""),"",UPPER(LEFT(TRIM(B123),1)&amp;"-"&amp;LEFT(TRIM(C123),1)&amp;"-"&amp;RIGHT(SUBSTITUTE(SUBSTITUTE(E123,"-","")," ",""),5)))</x:f>
      </x:c>
      <x:c r="B123" s="119"/>
      <x:c r="C123" s="119"/>
      <x:c r="D123" s="119"/>
      <x:c r="E123" s="118"/>
      <x:c r="F123" s="119"/>
      <x:c r="G123" s="119"/>
      <x:c r="H123" s="119" t="str">
        <x:f>IF(A123="","",IF(COUNTIF($A$4:$A$203,A123)&gt;1,"REVISAR DUPLICADO","OK"))</x:f>
      </x:c>
    </x:row>
    <x:row r="124" ht="20" customHeight="1">
      <x:c r="A124" s="118" t="str">
        <x:f>IF(OR(B124="",C124="",E124=""),"",UPPER(LEFT(TRIM(B124),1)&amp;"-"&amp;LEFT(TRIM(C124),1)&amp;"-"&amp;RIGHT(SUBSTITUTE(SUBSTITUTE(E124,"-","")," ",""),5)))</x:f>
      </x:c>
      <x:c r="B124" s="119"/>
      <x:c r="C124" s="119"/>
      <x:c r="D124" s="119"/>
      <x:c r="E124" s="118"/>
      <x:c r="F124" s="119"/>
      <x:c r="G124" s="119"/>
      <x:c r="H124" s="119" t="str">
        <x:f>IF(A124="","",IF(COUNTIF($A$4:$A$203,A124)&gt;1,"REVISAR DUPLICADO","OK"))</x:f>
      </x:c>
    </x:row>
    <x:row r="125" ht="20" customHeight="1">
      <x:c r="A125" s="118" t="str">
        <x:f>IF(OR(B125="",C125="",E125=""),"",UPPER(LEFT(TRIM(B125),1)&amp;"-"&amp;LEFT(TRIM(C125),1)&amp;"-"&amp;RIGHT(SUBSTITUTE(SUBSTITUTE(E125,"-","")," ",""),5)))</x:f>
      </x:c>
      <x:c r="B125" s="119"/>
      <x:c r="C125" s="119"/>
      <x:c r="D125" s="119"/>
      <x:c r="E125" s="118"/>
      <x:c r="F125" s="119"/>
      <x:c r="G125" s="119"/>
      <x:c r="H125" s="119" t="str">
        <x:f>IF(A125="","",IF(COUNTIF($A$4:$A$203,A125)&gt;1,"REVISAR DUPLICADO","OK"))</x:f>
      </x:c>
    </x:row>
    <x:row r="126" ht="20" customHeight="1">
      <x:c r="A126" s="118" t="str">
        <x:f>IF(OR(B126="",C126="",E126=""),"",UPPER(LEFT(TRIM(B126),1)&amp;"-"&amp;LEFT(TRIM(C126),1)&amp;"-"&amp;RIGHT(SUBSTITUTE(SUBSTITUTE(E126,"-","")," ",""),5)))</x:f>
      </x:c>
      <x:c r="B126" s="119"/>
      <x:c r="C126" s="119"/>
      <x:c r="D126" s="119"/>
      <x:c r="E126" s="118"/>
      <x:c r="F126" s="119"/>
      <x:c r="G126" s="119"/>
      <x:c r="H126" s="119" t="str">
        <x:f>IF(A126="","",IF(COUNTIF($A$4:$A$203,A126)&gt;1,"REVISAR DUPLICADO","OK"))</x:f>
      </x:c>
    </x:row>
    <x:row r="127" ht="20" customHeight="1">
      <x:c r="A127" s="118" t="str">
        <x:f>IF(OR(B127="",C127="",E127=""),"",UPPER(LEFT(TRIM(B127),1)&amp;"-"&amp;LEFT(TRIM(C127),1)&amp;"-"&amp;RIGHT(SUBSTITUTE(SUBSTITUTE(E127,"-","")," ",""),5)))</x:f>
      </x:c>
      <x:c r="B127" s="119"/>
      <x:c r="C127" s="119"/>
      <x:c r="D127" s="119"/>
      <x:c r="E127" s="118"/>
      <x:c r="F127" s="119"/>
      <x:c r="G127" s="119"/>
      <x:c r="H127" s="119" t="str">
        <x:f>IF(A127="","",IF(COUNTIF($A$4:$A$203,A127)&gt;1,"REVISAR DUPLICADO","OK"))</x:f>
      </x:c>
    </x:row>
    <x:row r="128" ht="20" customHeight="1">
      <x:c r="A128" s="118" t="str">
        <x:f>IF(OR(B128="",C128="",E128=""),"",UPPER(LEFT(TRIM(B128),1)&amp;"-"&amp;LEFT(TRIM(C128),1)&amp;"-"&amp;RIGHT(SUBSTITUTE(SUBSTITUTE(E128,"-","")," ",""),5)))</x:f>
      </x:c>
      <x:c r="B128" s="119"/>
      <x:c r="C128" s="119"/>
      <x:c r="D128" s="119"/>
      <x:c r="E128" s="118"/>
      <x:c r="F128" s="119"/>
      <x:c r="G128" s="119"/>
      <x:c r="H128" s="119" t="str">
        <x:f>IF(A128="","",IF(COUNTIF($A$4:$A$203,A128)&gt;1,"REVISAR DUPLICADO","OK"))</x:f>
      </x:c>
    </x:row>
    <x:row r="129" ht="20" customHeight="1">
      <x:c r="A129" s="118" t="str">
        <x:f>IF(OR(B129="",C129="",E129=""),"",UPPER(LEFT(TRIM(B129),1)&amp;"-"&amp;LEFT(TRIM(C129),1)&amp;"-"&amp;RIGHT(SUBSTITUTE(SUBSTITUTE(E129,"-","")," ",""),5)))</x:f>
      </x:c>
      <x:c r="B129" s="119"/>
      <x:c r="C129" s="119"/>
      <x:c r="D129" s="119"/>
      <x:c r="E129" s="118"/>
      <x:c r="F129" s="119"/>
      <x:c r="G129" s="119"/>
      <x:c r="H129" s="119" t="str">
        <x:f>IF(A129="","",IF(COUNTIF($A$4:$A$203,A129)&gt;1,"REVISAR DUPLICADO","OK"))</x:f>
      </x:c>
    </x:row>
    <x:row r="130" ht="20" customHeight="1">
      <x:c r="A130" s="118" t="str">
        <x:f>IF(OR(B130="",C130="",E130=""),"",UPPER(LEFT(TRIM(B130),1)&amp;"-"&amp;LEFT(TRIM(C130),1)&amp;"-"&amp;RIGHT(SUBSTITUTE(SUBSTITUTE(E130,"-","")," ",""),5)))</x:f>
      </x:c>
      <x:c r="B130" s="119"/>
      <x:c r="C130" s="119"/>
      <x:c r="D130" s="119"/>
      <x:c r="E130" s="118"/>
      <x:c r="F130" s="119"/>
      <x:c r="G130" s="119"/>
      <x:c r="H130" s="119" t="str">
        <x:f>IF(A130="","",IF(COUNTIF($A$4:$A$203,A130)&gt;1,"REVISAR DUPLICADO","OK"))</x:f>
      </x:c>
    </x:row>
    <x:row r="131" ht="20" customHeight="1">
      <x:c r="A131" s="118" t="str">
        <x:f>IF(OR(B131="",C131="",E131=""),"",UPPER(LEFT(TRIM(B131),1)&amp;"-"&amp;LEFT(TRIM(C131),1)&amp;"-"&amp;RIGHT(SUBSTITUTE(SUBSTITUTE(E131,"-","")," ",""),5)))</x:f>
      </x:c>
      <x:c r="B131" s="119"/>
      <x:c r="C131" s="119"/>
      <x:c r="D131" s="119"/>
      <x:c r="E131" s="118"/>
      <x:c r="F131" s="119"/>
      <x:c r="G131" s="119"/>
      <x:c r="H131" s="119" t="str">
        <x:f>IF(A131="","",IF(COUNTIF($A$4:$A$203,A131)&gt;1,"REVISAR DUPLICADO","OK"))</x:f>
      </x:c>
    </x:row>
    <x:row r="132" ht="20" customHeight="1">
      <x:c r="A132" s="118" t="str">
        <x:f>IF(OR(B132="",C132="",E132=""),"",UPPER(LEFT(TRIM(B132),1)&amp;"-"&amp;LEFT(TRIM(C132),1)&amp;"-"&amp;RIGHT(SUBSTITUTE(SUBSTITUTE(E132,"-","")," ",""),5)))</x:f>
      </x:c>
      <x:c r="B132" s="119"/>
      <x:c r="C132" s="119"/>
      <x:c r="D132" s="119"/>
      <x:c r="E132" s="118"/>
      <x:c r="F132" s="119"/>
      <x:c r="G132" s="119"/>
      <x:c r="H132" s="119" t="str">
        <x:f>IF(A132="","",IF(COUNTIF($A$4:$A$203,A132)&gt;1,"REVISAR DUPLICADO","OK"))</x:f>
      </x:c>
    </x:row>
    <x:row r="133" ht="20" customHeight="1">
      <x:c r="A133" s="118" t="str">
        <x:f>IF(OR(B133="",C133="",E133=""),"",UPPER(LEFT(TRIM(B133),1)&amp;"-"&amp;LEFT(TRIM(C133),1)&amp;"-"&amp;RIGHT(SUBSTITUTE(SUBSTITUTE(E133,"-","")," ",""),5)))</x:f>
      </x:c>
      <x:c r="B133" s="119"/>
      <x:c r="C133" s="119"/>
      <x:c r="D133" s="119"/>
      <x:c r="E133" s="118"/>
      <x:c r="F133" s="119"/>
      <x:c r="G133" s="119"/>
      <x:c r="H133" s="119" t="str">
        <x:f>IF(A133="","",IF(COUNTIF($A$4:$A$203,A133)&gt;1,"REVISAR DUPLICADO","OK"))</x:f>
      </x:c>
    </x:row>
    <x:row r="134" ht="20" customHeight="1">
      <x:c r="A134" s="118" t="str">
        <x:f>IF(OR(B134="",C134="",E134=""),"",UPPER(LEFT(TRIM(B134),1)&amp;"-"&amp;LEFT(TRIM(C134),1)&amp;"-"&amp;RIGHT(SUBSTITUTE(SUBSTITUTE(E134,"-","")," ",""),5)))</x:f>
      </x:c>
      <x:c r="B134" s="119"/>
      <x:c r="C134" s="119"/>
      <x:c r="D134" s="119"/>
      <x:c r="E134" s="118"/>
      <x:c r="F134" s="119"/>
      <x:c r="G134" s="119"/>
      <x:c r="H134" s="119" t="str">
        <x:f>IF(A134="","",IF(COUNTIF($A$4:$A$203,A134)&gt;1,"REVISAR DUPLICADO","OK"))</x:f>
      </x:c>
    </x:row>
    <x:row r="135" ht="20" customHeight="1">
      <x:c r="A135" s="118" t="str">
        <x:f>IF(OR(B135="",C135="",E135=""),"",UPPER(LEFT(TRIM(B135),1)&amp;"-"&amp;LEFT(TRIM(C135),1)&amp;"-"&amp;RIGHT(SUBSTITUTE(SUBSTITUTE(E135,"-","")," ",""),5)))</x:f>
      </x:c>
      <x:c r="B135" s="119"/>
      <x:c r="C135" s="119"/>
      <x:c r="D135" s="119"/>
      <x:c r="E135" s="118"/>
      <x:c r="F135" s="119"/>
      <x:c r="G135" s="119"/>
      <x:c r="H135" s="119" t="str">
        <x:f>IF(A135="","",IF(COUNTIF($A$4:$A$203,A135)&gt;1,"REVISAR DUPLICADO","OK"))</x:f>
      </x:c>
    </x:row>
    <x:row r="136" ht="20" customHeight="1">
      <x:c r="A136" s="118" t="str">
        <x:f>IF(OR(B136="",C136="",E136=""),"",UPPER(LEFT(TRIM(B136),1)&amp;"-"&amp;LEFT(TRIM(C136),1)&amp;"-"&amp;RIGHT(SUBSTITUTE(SUBSTITUTE(E136,"-","")," ",""),5)))</x:f>
      </x:c>
      <x:c r="B136" s="119"/>
      <x:c r="C136" s="119"/>
      <x:c r="D136" s="119"/>
      <x:c r="E136" s="118"/>
      <x:c r="F136" s="119"/>
      <x:c r="G136" s="119"/>
      <x:c r="H136" s="119" t="str">
        <x:f>IF(A136="","",IF(COUNTIF($A$4:$A$203,A136)&gt;1,"REVISAR DUPLICADO","OK"))</x:f>
      </x:c>
    </x:row>
    <x:row r="137" ht="20" customHeight="1">
      <x:c r="A137" s="118" t="str">
        <x:f>IF(OR(B137="",C137="",E137=""),"",UPPER(LEFT(TRIM(B137),1)&amp;"-"&amp;LEFT(TRIM(C137),1)&amp;"-"&amp;RIGHT(SUBSTITUTE(SUBSTITUTE(E137,"-","")," ",""),5)))</x:f>
      </x:c>
      <x:c r="B137" s="119"/>
      <x:c r="C137" s="119"/>
      <x:c r="D137" s="119"/>
      <x:c r="E137" s="118"/>
      <x:c r="F137" s="119"/>
      <x:c r="G137" s="119"/>
      <x:c r="H137" s="119" t="str">
        <x:f>IF(A137="","",IF(COUNTIF($A$4:$A$203,A137)&gt;1,"REVISAR DUPLICADO","OK"))</x:f>
      </x:c>
    </x:row>
    <x:row r="138" ht="20" customHeight="1">
      <x:c r="A138" s="118" t="str">
        <x:f>IF(OR(B138="",C138="",E138=""),"",UPPER(LEFT(TRIM(B138),1)&amp;"-"&amp;LEFT(TRIM(C138),1)&amp;"-"&amp;RIGHT(SUBSTITUTE(SUBSTITUTE(E138,"-","")," ",""),5)))</x:f>
      </x:c>
      <x:c r="B138" s="119"/>
      <x:c r="C138" s="119"/>
      <x:c r="D138" s="119"/>
      <x:c r="E138" s="118"/>
      <x:c r="F138" s="119"/>
      <x:c r="G138" s="119"/>
      <x:c r="H138" s="119" t="str">
        <x:f>IF(A138="","",IF(COUNTIF($A$4:$A$203,A138)&gt;1,"REVISAR DUPLICADO","OK"))</x:f>
      </x:c>
    </x:row>
    <x:row r="139" ht="20" customHeight="1">
      <x:c r="A139" s="118" t="str">
        <x:f>IF(OR(B139="",C139="",E139=""),"",UPPER(LEFT(TRIM(B139),1)&amp;"-"&amp;LEFT(TRIM(C139),1)&amp;"-"&amp;RIGHT(SUBSTITUTE(SUBSTITUTE(E139,"-","")," ",""),5)))</x:f>
      </x:c>
      <x:c r="B139" s="119"/>
      <x:c r="C139" s="119"/>
      <x:c r="D139" s="119"/>
      <x:c r="E139" s="118"/>
      <x:c r="F139" s="119"/>
      <x:c r="G139" s="119"/>
      <x:c r="H139" s="119" t="str">
        <x:f>IF(A139="","",IF(COUNTIF($A$4:$A$203,A139)&gt;1,"REVISAR DUPLICADO","OK"))</x:f>
      </x:c>
    </x:row>
    <x:row r="140" ht="20" customHeight="1">
      <x:c r="A140" s="118" t="str">
        <x:f>IF(OR(B140="",C140="",E140=""),"",UPPER(LEFT(TRIM(B140),1)&amp;"-"&amp;LEFT(TRIM(C140),1)&amp;"-"&amp;RIGHT(SUBSTITUTE(SUBSTITUTE(E140,"-","")," ",""),5)))</x:f>
      </x:c>
      <x:c r="B140" s="119"/>
      <x:c r="C140" s="119"/>
      <x:c r="D140" s="119"/>
      <x:c r="E140" s="118"/>
      <x:c r="F140" s="119"/>
      <x:c r="G140" s="119"/>
      <x:c r="H140" s="119" t="str">
        <x:f>IF(A140="","",IF(COUNTIF($A$4:$A$203,A140)&gt;1,"REVISAR DUPLICADO","OK"))</x:f>
      </x:c>
    </x:row>
    <x:row r="141" ht="20" customHeight="1">
      <x:c r="A141" s="118" t="str">
        <x:f>IF(OR(B141="",C141="",E141=""),"",UPPER(LEFT(TRIM(B141),1)&amp;"-"&amp;LEFT(TRIM(C141),1)&amp;"-"&amp;RIGHT(SUBSTITUTE(SUBSTITUTE(E141,"-","")," ",""),5)))</x:f>
      </x:c>
      <x:c r="B141" s="119"/>
      <x:c r="C141" s="119"/>
      <x:c r="D141" s="119"/>
      <x:c r="E141" s="118"/>
      <x:c r="F141" s="119"/>
      <x:c r="G141" s="119"/>
      <x:c r="H141" s="119" t="str">
        <x:f>IF(A141="","",IF(COUNTIF($A$4:$A$203,A141)&gt;1,"REVISAR DUPLICADO","OK"))</x:f>
      </x:c>
    </x:row>
    <x:row r="142" ht="20" customHeight="1">
      <x:c r="A142" s="118" t="str">
        <x:f>IF(OR(B142="",C142="",E142=""),"",UPPER(LEFT(TRIM(B142),1)&amp;"-"&amp;LEFT(TRIM(C142),1)&amp;"-"&amp;RIGHT(SUBSTITUTE(SUBSTITUTE(E142,"-","")," ",""),5)))</x:f>
      </x:c>
      <x:c r="B142" s="119"/>
      <x:c r="C142" s="119"/>
      <x:c r="D142" s="119"/>
      <x:c r="E142" s="118"/>
      <x:c r="F142" s="119"/>
      <x:c r="G142" s="119"/>
      <x:c r="H142" s="119" t="str">
        <x:f>IF(A142="","",IF(COUNTIF($A$4:$A$203,A142)&gt;1,"REVISAR DUPLICADO","OK"))</x:f>
      </x:c>
    </x:row>
    <x:row r="143" ht="20" customHeight="1">
      <x:c r="A143" s="118" t="str">
        <x:f>IF(OR(B143="",C143="",E143=""),"",UPPER(LEFT(TRIM(B143),1)&amp;"-"&amp;LEFT(TRIM(C143),1)&amp;"-"&amp;RIGHT(SUBSTITUTE(SUBSTITUTE(E143,"-","")," ",""),5)))</x:f>
      </x:c>
      <x:c r="B143" s="119"/>
      <x:c r="C143" s="119"/>
      <x:c r="D143" s="119"/>
      <x:c r="E143" s="118"/>
      <x:c r="F143" s="119"/>
      <x:c r="G143" s="119"/>
      <x:c r="H143" s="119" t="str">
        <x:f>IF(A143="","",IF(COUNTIF($A$4:$A$203,A143)&gt;1,"REVISAR DUPLICADO","OK"))</x:f>
      </x:c>
    </x:row>
    <x:row r="144" ht="20" customHeight="1">
      <x:c r="A144" s="118" t="str">
        <x:f>IF(OR(B144="",C144="",E144=""),"",UPPER(LEFT(TRIM(B144),1)&amp;"-"&amp;LEFT(TRIM(C144),1)&amp;"-"&amp;RIGHT(SUBSTITUTE(SUBSTITUTE(E144,"-","")," ",""),5)))</x:f>
      </x:c>
      <x:c r="B144" s="119"/>
      <x:c r="C144" s="119"/>
      <x:c r="D144" s="119"/>
      <x:c r="E144" s="118"/>
      <x:c r="F144" s="119"/>
      <x:c r="G144" s="119"/>
      <x:c r="H144" s="119" t="str">
        <x:f>IF(A144="","",IF(COUNTIF($A$4:$A$203,A144)&gt;1,"REVISAR DUPLICADO","OK"))</x:f>
      </x:c>
    </x:row>
    <x:row r="145" ht="20" customHeight="1">
      <x:c r="A145" s="118" t="str">
        <x:f>IF(OR(B145="",C145="",E145=""),"",UPPER(LEFT(TRIM(B145),1)&amp;"-"&amp;LEFT(TRIM(C145),1)&amp;"-"&amp;RIGHT(SUBSTITUTE(SUBSTITUTE(E145,"-","")," ",""),5)))</x:f>
      </x:c>
      <x:c r="B145" s="119"/>
      <x:c r="C145" s="119"/>
      <x:c r="D145" s="119"/>
      <x:c r="E145" s="118"/>
      <x:c r="F145" s="119"/>
      <x:c r="G145" s="119"/>
      <x:c r="H145" s="119" t="str">
        <x:f>IF(A145="","",IF(COUNTIF($A$4:$A$203,A145)&gt;1,"REVISAR DUPLICADO","OK"))</x:f>
      </x:c>
    </x:row>
    <x:row r="146" ht="20" customHeight="1">
      <x:c r="A146" s="118" t="str">
        <x:f>IF(OR(B146="",C146="",E146=""),"",UPPER(LEFT(TRIM(B146),1)&amp;"-"&amp;LEFT(TRIM(C146),1)&amp;"-"&amp;RIGHT(SUBSTITUTE(SUBSTITUTE(E146,"-","")," ",""),5)))</x:f>
      </x:c>
      <x:c r="B146" s="119"/>
      <x:c r="C146" s="119"/>
      <x:c r="D146" s="119"/>
      <x:c r="E146" s="118"/>
      <x:c r="F146" s="119"/>
      <x:c r="G146" s="119"/>
      <x:c r="H146" s="119" t="str">
        <x:f>IF(A146="","",IF(COUNTIF($A$4:$A$203,A146)&gt;1,"REVISAR DUPLICADO","OK"))</x:f>
      </x:c>
    </x:row>
    <x:row r="147" ht="20" customHeight="1">
      <x:c r="A147" s="118" t="str">
        <x:f>IF(OR(B147="",C147="",E147=""),"",UPPER(LEFT(TRIM(B147),1)&amp;"-"&amp;LEFT(TRIM(C147),1)&amp;"-"&amp;RIGHT(SUBSTITUTE(SUBSTITUTE(E147,"-","")," ",""),5)))</x:f>
      </x:c>
      <x:c r="B147" s="119"/>
      <x:c r="C147" s="119"/>
      <x:c r="D147" s="119"/>
      <x:c r="E147" s="118"/>
      <x:c r="F147" s="119"/>
      <x:c r="G147" s="119"/>
      <x:c r="H147" s="119" t="str">
        <x:f>IF(A147="","",IF(COUNTIF($A$4:$A$203,A147)&gt;1,"REVISAR DUPLICADO","OK"))</x:f>
      </x:c>
    </x:row>
    <x:row r="148" ht="20" customHeight="1">
      <x:c r="A148" s="118" t="str">
        <x:f>IF(OR(B148="",C148="",E148=""),"",UPPER(LEFT(TRIM(B148),1)&amp;"-"&amp;LEFT(TRIM(C148),1)&amp;"-"&amp;RIGHT(SUBSTITUTE(SUBSTITUTE(E148,"-","")," ",""),5)))</x:f>
      </x:c>
      <x:c r="B148" s="119"/>
      <x:c r="C148" s="119"/>
      <x:c r="D148" s="119"/>
      <x:c r="E148" s="118"/>
      <x:c r="F148" s="119"/>
      <x:c r="G148" s="119"/>
      <x:c r="H148" s="119" t="str">
        <x:f>IF(A148="","",IF(COUNTIF($A$4:$A$203,A148)&gt;1,"REVISAR DUPLICADO","OK"))</x:f>
      </x:c>
    </x:row>
    <x:row r="149" ht="20" customHeight="1">
      <x:c r="A149" s="118" t="str">
        <x:f>IF(OR(B149="",C149="",E149=""),"",UPPER(LEFT(TRIM(B149),1)&amp;"-"&amp;LEFT(TRIM(C149),1)&amp;"-"&amp;RIGHT(SUBSTITUTE(SUBSTITUTE(E149,"-","")," ",""),5)))</x:f>
      </x:c>
      <x:c r="B149" s="119"/>
      <x:c r="C149" s="119"/>
      <x:c r="D149" s="119"/>
      <x:c r="E149" s="118"/>
      <x:c r="F149" s="119"/>
      <x:c r="G149" s="119"/>
      <x:c r="H149" s="119" t="str">
        <x:f>IF(A149="","",IF(COUNTIF($A$4:$A$203,A149)&gt;1,"REVISAR DUPLICADO","OK"))</x:f>
      </x:c>
    </x:row>
    <x:row r="150" ht="20" customHeight="1">
      <x:c r="A150" s="118" t="str">
        <x:f>IF(OR(B150="",C150="",E150=""),"",UPPER(LEFT(TRIM(B150),1)&amp;"-"&amp;LEFT(TRIM(C150),1)&amp;"-"&amp;RIGHT(SUBSTITUTE(SUBSTITUTE(E150,"-","")," ",""),5)))</x:f>
      </x:c>
      <x:c r="B150" s="119"/>
      <x:c r="C150" s="119"/>
      <x:c r="D150" s="119"/>
      <x:c r="E150" s="118"/>
      <x:c r="F150" s="119"/>
      <x:c r="G150" s="119"/>
      <x:c r="H150" s="119" t="str">
        <x:f>IF(A150="","",IF(COUNTIF($A$4:$A$203,A150)&gt;1,"REVISAR DUPLICADO","OK"))</x:f>
      </x:c>
    </x:row>
    <x:row r="151" ht="20" customHeight="1">
      <x:c r="A151" s="118" t="str">
        <x:f>IF(OR(B151="",C151="",E151=""),"",UPPER(LEFT(TRIM(B151),1)&amp;"-"&amp;LEFT(TRIM(C151),1)&amp;"-"&amp;RIGHT(SUBSTITUTE(SUBSTITUTE(E151,"-","")," ",""),5)))</x:f>
      </x:c>
      <x:c r="B151" s="119"/>
      <x:c r="C151" s="119"/>
      <x:c r="D151" s="119"/>
      <x:c r="E151" s="118"/>
      <x:c r="F151" s="119"/>
      <x:c r="G151" s="119"/>
      <x:c r="H151" s="119" t="str">
        <x:f>IF(A151="","",IF(COUNTIF($A$4:$A$203,A151)&gt;1,"REVISAR DUPLICADO","OK"))</x:f>
      </x:c>
    </x:row>
    <x:row r="152" ht="20" customHeight="1">
      <x:c r="A152" s="118" t="str">
        <x:f>IF(OR(B152="",C152="",E152=""),"",UPPER(LEFT(TRIM(B152),1)&amp;"-"&amp;LEFT(TRIM(C152),1)&amp;"-"&amp;RIGHT(SUBSTITUTE(SUBSTITUTE(E152,"-","")," ",""),5)))</x:f>
      </x:c>
      <x:c r="B152" s="119"/>
      <x:c r="C152" s="119"/>
      <x:c r="D152" s="119"/>
      <x:c r="E152" s="118"/>
      <x:c r="F152" s="119"/>
      <x:c r="G152" s="119"/>
      <x:c r="H152" s="119" t="str">
        <x:f>IF(A152="","",IF(COUNTIF($A$4:$A$203,A152)&gt;1,"REVISAR DUPLICADO","OK"))</x:f>
      </x:c>
    </x:row>
    <x:row r="153" ht="20" customHeight="1">
      <x:c r="A153" s="118" t="str">
        <x:f>IF(OR(B153="",C153="",E153=""),"",UPPER(LEFT(TRIM(B153),1)&amp;"-"&amp;LEFT(TRIM(C153),1)&amp;"-"&amp;RIGHT(SUBSTITUTE(SUBSTITUTE(E153,"-","")," ",""),5)))</x:f>
      </x:c>
      <x:c r="B153" s="119"/>
      <x:c r="C153" s="119"/>
      <x:c r="D153" s="119"/>
      <x:c r="E153" s="118"/>
      <x:c r="F153" s="119"/>
      <x:c r="G153" s="119"/>
      <x:c r="H153" s="119" t="str">
        <x:f>IF(A153="","",IF(COUNTIF($A$4:$A$203,A153)&gt;1,"REVISAR DUPLICADO","OK"))</x:f>
      </x:c>
    </x:row>
    <x:row r="154" ht="20" customHeight="1">
      <x:c r="A154" s="118" t="str">
        <x:f>IF(OR(B154="",C154="",E154=""),"",UPPER(LEFT(TRIM(B154),1)&amp;"-"&amp;LEFT(TRIM(C154),1)&amp;"-"&amp;RIGHT(SUBSTITUTE(SUBSTITUTE(E154,"-","")," ",""),5)))</x:f>
      </x:c>
      <x:c r="B154" s="119"/>
      <x:c r="C154" s="119"/>
      <x:c r="D154" s="119"/>
      <x:c r="E154" s="118"/>
      <x:c r="F154" s="119"/>
      <x:c r="G154" s="119"/>
      <x:c r="H154" s="119" t="str">
        <x:f>IF(A154="","",IF(COUNTIF($A$4:$A$203,A154)&gt;1,"REVISAR DUPLICADO","OK"))</x:f>
      </x:c>
    </x:row>
    <x:row r="155" ht="20" customHeight="1">
      <x:c r="A155" s="118" t="str">
        <x:f>IF(OR(B155="",C155="",E155=""),"",UPPER(LEFT(TRIM(B155),1)&amp;"-"&amp;LEFT(TRIM(C155),1)&amp;"-"&amp;RIGHT(SUBSTITUTE(SUBSTITUTE(E155,"-","")," ",""),5)))</x:f>
      </x:c>
      <x:c r="B155" s="119"/>
      <x:c r="C155" s="119"/>
      <x:c r="D155" s="119"/>
      <x:c r="E155" s="118"/>
      <x:c r="F155" s="119"/>
      <x:c r="G155" s="119"/>
      <x:c r="H155" s="119" t="str">
        <x:f>IF(A155="","",IF(COUNTIF($A$4:$A$203,A155)&gt;1,"REVISAR DUPLICADO","OK"))</x:f>
      </x:c>
    </x:row>
    <x:row r="156" ht="20" customHeight="1">
      <x:c r="A156" s="118" t="str">
        <x:f>IF(OR(B156="",C156="",E156=""),"",UPPER(LEFT(TRIM(B156),1)&amp;"-"&amp;LEFT(TRIM(C156),1)&amp;"-"&amp;RIGHT(SUBSTITUTE(SUBSTITUTE(E156,"-","")," ",""),5)))</x:f>
      </x:c>
      <x:c r="B156" s="119"/>
      <x:c r="C156" s="119"/>
      <x:c r="D156" s="119"/>
      <x:c r="E156" s="118"/>
      <x:c r="F156" s="119"/>
      <x:c r="G156" s="119"/>
      <x:c r="H156" s="119" t="str">
        <x:f>IF(A156="","",IF(COUNTIF($A$4:$A$203,A156)&gt;1,"REVISAR DUPLICADO","OK"))</x:f>
      </x:c>
    </x:row>
    <x:row r="157" ht="20" customHeight="1">
      <x:c r="A157" s="118" t="str">
        <x:f>IF(OR(B157="",C157="",E157=""),"",UPPER(LEFT(TRIM(B157),1)&amp;"-"&amp;LEFT(TRIM(C157),1)&amp;"-"&amp;RIGHT(SUBSTITUTE(SUBSTITUTE(E157,"-","")," ",""),5)))</x:f>
      </x:c>
      <x:c r="B157" s="119"/>
      <x:c r="C157" s="119"/>
      <x:c r="D157" s="119"/>
      <x:c r="E157" s="118"/>
      <x:c r="F157" s="119"/>
      <x:c r="G157" s="119"/>
      <x:c r="H157" s="119" t="str">
        <x:f>IF(A157="","",IF(COUNTIF($A$4:$A$203,A157)&gt;1,"REVISAR DUPLICADO","OK"))</x:f>
      </x:c>
    </x:row>
    <x:row r="158" ht="20" customHeight="1">
      <x:c r="A158" s="118" t="str">
        <x:f>IF(OR(B158="",C158="",E158=""),"",UPPER(LEFT(TRIM(B158),1)&amp;"-"&amp;LEFT(TRIM(C158),1)&amp;"-"&amp;RIGHT(SUBSTITUTE(SUBSTITUTE(E158,"-","")," ",""),5)))</x:f>
      </x:c>
      <x:c r="B158" s="119"/>
      <x:c r="C158" s="119"/>
      <x:c r="D158" s="119"/>
      <x:c r="E158" s="118"/>
      <x:c r="F158" s="119"/>
      <x:c r="G158" s="119"/>
      <x:c r="H158" s="119" t="str">
        <x:f>IF(A158="","",IF(COUNTIF($A$4:$A$203,A158)&gt;1,"REVISAR DUPLICADO","OK"))</x:f>
      </x:c>
    </x:row>
    <x:row r="159" ht="20" customHeight="1">
      <x:c r="A159" s="118" t="str">
        <x:f>IF(OR(B159="",C159="",E159=""),"",UPPER(LEFT(TRIM(B159),1)&amp;"-"&amp;LEFT(TRIM(C159),1)&amp;"-"&amp;RIGHT(SUBSTITUTE(SUBSTITUTE(E159,"-","")," ",""),5)))</x:f>
      </x:c>
      <x:c r="B159" s="119"/>
      <x:c r="C159" s="119"/>
      <x:c r="D159" s="119"/>
      <x:c r="E159" s="118"/>
      <x:c r="F159" s="119"/>
      <x:c r="G159" s="119"/>
      <x:c r="H159" s="119" t="str">
        <x:f>IF(A159="","",IF(COUNTIF($A$4:$A$203,A159)&gt;1,"REVISAR DUPLICADO","OK"))</x:f>
      </x:c>
    </x:row>
    <x:row r="160" ht="20" customHeight="1">
      <x:c r="A160" s="118" t="str">
        <x:f>IF(OR(B160="",C160="",E160=""),"",UPPER(LEFT(TRIM(B160),1)&amp;"-"&amp;LEFT(TRIM(C160),1)&amp;"-"&amp;RIGHT(SUBSTITUTE(SUBSTITUTE(E160,"-","")," ",""),5)))</x:f>
      </x:c>
      <x:c r="B160" s="119"/>
      <x:c r="C160" s="119"/>
      <x:c r="D160" s="119"/>
      <x:c r="E160" s="118"/>
      <x:c r="F160" s="119"/>
      <x:c r="G160" s="119"/>
      <x:c r="H160" s="119" t="str">
        <x:f>IF(A160="","",IF(COUNTIF($A$4:$A$203,A160)&gt;1,"REVISAR DUPLICADO","OK"))</x:f>
      </x:c>
    </x:row>
    <x:row r="161" ht="20" customHeight="1">
      <x:c r="A161" s="118" t="str">
        <x:f>IF(OR(B161="",C161="",E161=""),"",UPPER(LEFT(TRIM(B161),1)&amp;"-"&amp;LEFT(TRIM(C161),1)&amp;"-"&amp;RIGHT(SUBSTITUTE(SUBSTITUTE(E161,"-","")," ",""),5)))</x:f>
      </x:c>
      <x:c r="B161" s="119"/>
      <x:c r="C161" s="119"/>
      <x:c r="D161" s="119"/>
      <x:c r="E161" s="118"/>
      <x:c r="F161" s="119"/>
      <x:c r="G161" s="119"/>
      <x:c r="H161" s="119" t="str">
        <x:f>IF(A161="","",IF(COUNTIF($A$4:$A$203,A161)&gt;1,"REVISAR DUPLICADO","OK"))</x:f>
      </x:c>
    </x:row>
    <x:row r="162" ht="20" customHeight="1">
      <x:c r="A162" s="118" t="str">
        <x:f>IF(OR(B162="",C162="",E162=""),"",UPPER(LEFT(TRIM(B162),1)&amp;"-"&amp;LEFT(TRIM(C162),1)&amp;"-"&amp;RIGHT(SUBSTITUTE(SUBSTITUTE(E162,"-","")," ",""),5)))</x:f>
      </x:c>
      <x:c r="B162" s="119"/>
      <x:c r="C162" s="119"/>
      <x:c r="D162" s="119"/>
      <x:c r="E162" s="118"/>
      <x:c r="F162" s="119"/>
      <x:c r="G162" s="119"/>
      <x:c r="H162" s="119" t="str">
        <x:f>IF(A162="","",IF(COUNTIF($A$4:$A$203,A162)&gt;1,"REVISAR DUPLICADO","OK"))</x:f>
      </x:c>
    </x:row>
    <x:row r="163" ht="20" customHeight="1">
      <x:c r="A163" s="118" t="str">
        <x:f>IF(OR(B163="",C163="",E163=""),"",UPPER(LEFT(TRIM(B163),1)&amp;"-"&amp;LEFT(TRIM(C163),1)&amp;"-"&amp;RIGHT(SUBSTITUTE(SUBSTITUTE(E163,"-","")," ",""),5)))</x:f>
      </x:c>
      <x:c r="B163" s="119"/>
      <x:c r="C163" s="119"/>
      <x:c r="D163" s="119"/>
      <x:c r="E163" s="118"/>
      <x:c r="F163" s="119"/>
      <x:c r="G163" s="119"/>
      <x:c r="H163" s="119" t="str">
        <x:f>IF(A163="","",IF(COUNTIF($A$4:$A$203,A163)&gt;1,"REVISAR DUPLICADO","OK"))</x:f>
      </x:c>
    </x:row>
    <x:row r="164" ht="20" customHeight="1">
      <x:c r="A164" s="118" t="str">
        <x:f>IF(OR(B164="",C164="",E164=""),"",UPPER(LEFT(TRIM(B164),1)&amp;"-"&amp;LEFT(TRIM(C164),1)&amp;"-"&amp;RIGHT(SUBSTITUTE(SUBSTITUTE(E164,"-","")," ",""),5)))</x:f>
      </x:c>
      <x:c r="B164" s="119"/>
      <x:c r="C164" s="119"/>
      <x:c r="D164" s="119"/>
      <x:c r="E164" s="118"/>
      <x:c r="F164" s="119"/>
      <x:c r="G164" s="119"/>
      <x:c r="H164" s="119" t="str">
        <x:f>IF(A164="","",IF(COUNTIF($A$4:$A$203,A164)&gt;1,"REVISAR DUPLICADO","OK"))</x:f>
      </x:c>
    </x:row>
    <x:row r="165" ht="20" customHeight="1">
      <x:c r="A165" s="118" t="str">
        <x:f>IF(OR(B165="",C165="",E165=""),"",UPPER(LEFT(TRIM(B165),1)&amp;"-"&amp;LEFT(TRIM(C165),1)&amp;"-"&amp;RIGHT(SUBSTITUTE(SUBSTITUTE(E165,"-","")," ",""),5)))</x:f>
      </x:c>
      <x:c r="B165" s="119"/>
      <x:c r="C165" s="119"/>
      <x:c r="D165" s="119"/>
      <x:c r="E165" s="118"/>
      <x:c r="F165" s="119"/>
      <x:c r="G165" s="119"/>
      <x:c r="H165" s="119" t="str">
        <x:f>IF(A165="","",IF(COUNTIF($A$4:$A$203,A165)&gt;1,"REVISAR DUPLICADO","OK"))</x:f>
      </x:c>
    </x:row>
    <x:row r="166" ht="20" customHeight="1">
      <x:c r="A166" s="118" t="str">
        <x:f>IF(OR(B166="",C166="",E166=""),"",UPPER(LEFT(TRIM(B166),1)&amp;"-"&amp;LEFT(TRIM(C166),1)&amp;"-"&amp;RIGHT(SUBSTITUTE(SUBSTITUTE(E166,"-","")," ",""),5)))</x:f>
      </x:c>
      <x:c r="B166" s="119"/>
      <x:c r="C166" s="119"/>
      <x:c r="D166" s="119"/>
      <x:c r="E166" s="118"/>
      <x:c r="F166" s="119"/>
      <x:c r="G166" s="119"/>
      <x:c r="H166" s="119" t="str">
        <x:f>IF(A166="","",IF(COUNTIF($A$4:$A$203,A166)&gt;1,"REVISAR DUPLICADO","OK"))</x:f>
      </x:c>
    </x:row>
    <x:row r="167" ht="20" customHeight="1">
      <x:c r="A167" s="118" t="str">
        <x:f>IF(OR(B167="",C167="",E167=""),"",UPPER(LEFT(TRIM(B167),1)&amp;"-"&amp;LEFT(TRIM(C167),1)&amp;"-"&amp;RIGHT(SUBSTITUTE(SUBSTITUTE(E167,"-","")," ",""),5)))</x:f>
      </x:c>
      <x:c r="B167" s="119"/>
      <x:c r="C167" s="119"/>
      <x:c r="D167" s="119"/>
      <x:c r="E167" s="118"/>
      <x:c r="F167" s="119"/>
      <x:c r="G167" s="119"/>
      <x:c r="H167" s="119" t="str">
        <x:f>IF(A167="","",IF(COUNTIF($A$4:$A$203,A167)&gt;1,"REVISAR DUPLICADO","OK"))</x:f>
      </x:c>
    </x:row>
    <x:row r="168" ht="20" customHeight="1">
      <x:c r="A168" s="118" t="str">
        <x:f>IF(OR(B168="",C168="",E168=""),"",UPPER(LEFT(TRIM(B168),1)&amp;"-"&amp;LEFT(TRIM(C168),1)&amp;"-"&amp;RIGHT(SUBSTITUTE(SUBSTITUTE(E168,"-","")," ",""),5)))</x:f>
      </x:c>
      <x:c r="B168" s="119"/>
      <x:c r="C168" s="119"/>
      <x:c r="D168" s="119"/>
      <x:c r="E168" s="118"/>
      <x:c r="F168" s="119"/>
      <x:c r="G168" s="119"/>
      <x:c r="H168" s="119" t="str">
        <x:f>IF(A168="","",IF(COUNTIF($A$4:$A$203,A168)&gt;1,"REVISAR DUPLICADO","OK"))</x:f>
      </x:c>
    </x:row>
    <x:row r="169" ht="20" customHeight="1">
      <x:c r="A169" s="118" t="str">
        <x:f>IF(OR(B169="",C169="",E169=""),"",UPPER(LEFT(TRIM(B169),1)&amp;"-"&amp;LEFT(TRIM(C169),1)&amp;"-"&amp;RIGHT(SUBSTITUTE(SUBSTITUTE(E169,"-","")," ",""),5)))</x:f>
      </x:c>
      <x:c r="B169" s="119"/>
      <x:c r="C169" s="119"/>
      <x:c r="D169" s="119"/>
      <x:c r="E169" s="118"/>
      <x:c r="F169" s="119"/>
      <x:c r="G169" s="119"/>
      <x:c r="H169" s="119" t="str">
        <x:f>IF(A169="","",IF(COUNTIF($A$4:$A$203,A169)&gt;1,"REVISAR DUPLICADO","OK"))</x:f>
      </x:c>
    </x:row>
    <x:row r="170" ht="20" customHeight="1">
      <x:c r="A170" s="118" t="str">
        <x:f>IF(OR(B170="",C170="",E170=""),"",UPPER(LEFT(TRIM(B170),1)&amp;"-"&amp;LEFT(TRIM(C170),1)&amp;"-"&amp;RIGHT(SUBSTITUTE(SUBSTITUTE(E170,"-","")," ",""),5)))</x:f>
      </x:c>
      <x:c r="B170" s="119"/>
      <x:c r="C170" s="119"/>
      <x:c r="D170" s="119"/>
      <x:c r="E170" s="118"/>
      <x:c r="F170" s="119"/>
      <x:c r="G170" s="119"/>
      <x:c r="H170" s="119" t="str">
        <x:f>IF(A170="","",IF(COUNTIF($A$4:$A$203,A170)&gt;1,"REVISAR DUPLICADO","OK"))</x:f>
      </x:c>
    </x:row>
    <x:row r="171" ht="20" customHeight="1">
      <x:c r="A171" s="118" t="str">
        <x:f>IF(OR(B171="",C171="",E171=""),"",UPPER(LEFT(TRIM(B171),1)&amp;"-"&amp;LEFT(TRIM(C171),1)&amp;"-"&amp;RIGHT(SUBSTITUTE(SUBSTITUTE(E171,"-","")," ",""),5)))</x:f>
      </x:c>
      <x:c r="B171" s="119"/>
      <x:c r="C171" s="119"/>
      <x:c r="D171" s="119"/>
      <x:c r="E171" s="118"/>
      <x:c r="F171" s="119"/>
      <x:c r="G171" s="119"/>
      <x:c r="H171" s="119" t="str">
        <x:f>IF(A171="","",IF(COUNTIF($A$4:$A$203,A171)&gt;1,"REVISAR DUPLICADO","OK"))</x:f>
      </x:c>
    </x:row>
    <x:row r="172" ht="20" customHeight="1">
      <x:c r="A172" s="118" t="str">
        <x:f>IF(OR(B172="",C172="",E172=""),"",UPPER(LEFT(TRIM(B172),1)&amp;"-"&amp;LEFT(TRIM(C172),1)&amp;"-"&amp;RIGHT(SUBSTITUTE(SUBSTITUTE(E172,"-","")," ",""),5)))</x:f>
      </x:c>
      <x:c r="B172" s="119"/>
      <x:c r="C172" s="119"/>
      <x:c r="D172" s="119"/>
      <x:c r="E172" s="118"/>
      <x:c r="F172" s="119"/>
      <x:c r="G172" s="119"/>
      <x:c r="H172" s="119" t="str">
        <x:f>IF(A172="","",IF(COUNTIF($A$4:$A$203,A172)&gt;1,"REVISAR DUPLICADO","OK"))</x:f>
      </x:c>
    </x:row>
    <x:row r="173" ht="20" customHeight="1">
      <x:c r="A173" s="118" t="str">
        <x:f>IF(OR(B173="",C173="",E173=""),"",UPPER(LEFT(TRIM(B173),1)&amp;"-"&amp;LEFT(TRIM(C173),1)&amp;"-"&amp;RIGHT(SUBSTITUTE(SUBSTITUTE(E173,"-","")," ",""),5)))</x:f>
      </x:c>
      <x:c r="B173" s="119"/>
      <x:c r="C173" s="119"/>
      <x:c r="D173" s="119"/>
      <x:c r="E173" s="118"/>
      <x:c r="F173" s="119"/>
      <x:c r="G173" s="119"/>
      <x:c r="H173" s="119" t="str">
        <x:f>IF(A173="","",IF(COUNTIF($A$4:$A$203,A173)&gt;1,"REVISAR DUPLICADO","OK"))</x:f>
      </x:c>
    </x:row>
    <x:row r="174" ht="20" customHeight="1">
      <x:c r="A174" s="118" t="str">
        <x:f>IF(OR(B174="",C174="",E174=""),"",UPPER(LEFT(TRIM(B174),1)&amp;"-"&amp;LEFT(TRIM(C174),1)&amp;"-"&amp;RIGHT(SUBSTITUTE(SUBSTITUTE(E174,"-","")," ",""),5)))</x:f>
      </x:c>
      <x:c r="B174" s="119"/>
      <x:c r="C174" s="119"/>
      <x:c r="D174" s="119"/>
      <x:c r="E174" s="118"/>
      <x:c r="F174" s="119"/>
      <x:c r="G174" s="119"/>
      <x:c r="H174" s="119" t="str">
        <x:f>IF(A174="","",IF(COUNTIF($A$4:$A$203,A174)&gt;1,"REVISAR DUPLICADO","OK"))</x:f>
      </x:c>
    </x:row>
    <x:row r="175" ht="20" customHeight="1">
      <x:c r="A175" s="118" t="str">
        <x:f>IF(OR(B175="",C175="",E175=""),"",UPPER(LEFT(TRIM(B175),1)&amp;"-"&amp;LEFT(TRIM(C175),1)&amp;"-"&amp;RIGHT(SUBSTITUTE(SUBSTITUTE(E175,"-","")," ",""),5)))</x:f>
      </x:c>
      <x:c r="B175" s="119"/>
      <x:c r="C175" s="119"/>
      <x:c r="D175" s="119"/>
      <x:c r="E175" s="118"/>
      <x:c r="F175" s="119"/>
      <x:c r="G175" s="119"/>
      <x:c r="H175" s="119" t="str">
        <x:f>IF(A175="","",IF(COUNTIF($A$4:$A$203,A175)&gt;1,"REVISAR DUPLICADO","OK"))</x:f>
      </x:c>
    </x:row>
    <x:row r="176" ht="20" customHeight="1">
      <x:c r="A176" s="118" t="str">
        <x:f>IF(OR(B176="",C176="",E176=""),"",UPPER(LEFT(TRIM(B176),1)&amp;"-"&amp;LEFT(TRIM(C176),1)&amp;"-"&amp;RIGHT(SUBSTITUTE(SUBSTITUTE(E176,"-","")," ",""),5)))</x:f>
      </x:c>
      <x:c r="B176" s="119"/>
      <x:c r="C176" s="119"/>
      <x:c r="D176" s="119"/>
      <x:c r="E176" s="118"/>
      <x:c r="F176" s="119"/>
      <x:c r="G176" s="119"/>
      <x:c r="H176" s="119" t="str">
        <x:f>IF(A176="","",IF(COUNTIF($A$4:$A$203,A176)&gt;1,"REVISAR DUPLICADO","OK"))</x:f>
      </x:c>
    </x:row>
    <x:row r="177" ht="20" customHeight="1">
      <x:c r="A177" s="118" t="str">
        <x:f>IF(OR(B177="",C177="",E177=""),"",UPPER(LEFT(TRIM(B177),1)&amp;"-"&amp;LEFT(TRIM(C177),1)&amp;"-"&amp;RIGHT(SUBSTITUTE(SUBSTITUTE(E177,"-","")," ",""),5)))</x:f>
      </x:c>
      <x:c r="B177" s="119"/>
      <x:c r="C177" s="119"/>
      <x:c r="D177" s="119"/>
      <x:c r="E177" s="118"/>
      <x:c r="F177" s="119"/>
      <x:c r="G177" s="119"/>
      <x:c r="H177" s="119" t="str">
        <x:f>IF(A177="","",IF(COUNTIF($A$4:$A$203,A177)&gt;1,"REVISAR DUPLICADO","OK"))</x:f>
      </x:c>
    </x:row>
    <x:row r="178" ht="20" customHeight="1">
      <x:c r="A178" s="118" t="str">
        <x:f>IF(OR(B178="",C178="",E178=""),"",UPPER(LEFT(TRIM(B178),1)&amp;"-"&amp;LEFT(TRIM(C178),1)&amp;"-"&amp;RIGHT(SUBSTITUTE(SUBSTITUTE(E178,"-","")," ",""),5)))</x:f>
      </x:c>
      <x:c r="B178" s="119"/>
      <x:c r="C178" s="119"/>
      <x:c r="D178" s="119"/>
      <x:c r="E178" s="118"/>
      <x:c r="F178" s="119"/>
      <x:c r="G178" s="119"/>
      <x:c r="H178" s="119" t="str">
        <x:f>IF(A178="","",IF(COUNTIF($A$4:$A$203,A178)&gt;1,"REVISAR DUPLICADO","OK"))</x:f>
      </x:c>
    </x:row>
    <x:row r="179" ht="20" customHeight="1">
      <x:c r="A179" s="118" t="str">
        <x:f>IF(OR(B179="",C179="",E179=""),"",UPPER(LEFT(TRIM(B179),1)&amp;"-"&amp;LEFT(TRIM(C179),1)&amp;"-"&amp;RIGHT(SUBSTITUTE(SUBSTITUTE(E179,"-","")," ",""),5)))</x:f>
      </x:c>
      <x:c r="B179" s="119"/>
      <x:c r="C179" s="119"/>
      <x:c r="D179" s="119"/>
      <x:c r="E179" s="118"/>
      <x:c r="F179" s="119"/>
      <x:c r="G179" s="119"/>
      <x:c r="H179" s="119" t="str">
        <x:f>IF(A179="","",IF(COUNTIF($A$4:$A$203,A179)&gt;1,"REVISAR DUPLICADO","OK"))</x:f>
      </x:c>
    </x:row>
    <x:row r="180" ht="20" customHeight="1">
      <x:c r="A180" s="118" t="str">
        <x:f>IF(OR(B180="",C180="",E180=""),"",UPPER(LEFT(TRIM(B180),1)&amp;"-"&amp;LEFT(TRIM(C180),1)&amp;"-"&amp;RIGHT(SUBSTITUTE(SUBSTITUTE(E180,"-","")," ",""),5)))</x:f>
      </x:c>
      <x:c r="B180" s="119"/>
      <x:c r="C180" s="119"/>
      <x:c r="D180" s="119"/>
      <x:c r="E180" s="118"/>
      <x:c r="F180" s="119"/>
      <x:c r="G180" s="119"/>
      <x:c r="H180" s="119" t="str">
        <x:f>IF(A180="","",IF(COUNTIF($A$4:$A$203,A180)&gt;1,"REVISAR DUPLICADO","OK"))</x:f>
      </x:c>
    </x:row>
    <x:row r="181" ht="20" customHeight="1">
      <x:c r="A181" s="118" t="str">
        <x:f>IF(OR(B181="",C181="",E181=""),"",UPPER(LEFT(TRIM(B181),1)&amp;"-"&amp;LEFT(TRIM(C181),1)&amp;"-"&amp;RIGHT(SUBSTITUTE(SUBSTITUTE(E181,"-","")," ",""),5)))</x:f>
      </x:c>
      <x:c r="B181" s="119"/>
      <x:c r="C181" s="119"/>
      <x:c r="D181" s="119"/>
      <x:c r="E181" s="118"/>
      <x:c r="F181" s="119"/>
      <x:c r="G181" s="119"/>
      <x:c r="H181" s="119" t="str">
        <x:f>IF(A181="","",IF(COUNTIF($A$4:$A$203,A181)&gt;1,"REVISAR DUPLICADO","OK"))</x:f>
      </x:c>
    </x:row>
    <x:row r="182" ht="20" customHeight="1">
      <x:c r="A182" s="118" t="str">
        <x:f>IF(OR(B182="",C182="",E182=""),"",UPPER(LEFT(TRIM(B182),1)&amp;"-"&amp;LEFT(TRIM(C182),1)&amp;"-"&amp;RIGHT(SUBSTITUTE(SUBSTITUTE(E182,"-","")," ",""),5)))</x:f>
      </x:c>
      <x:c r="B182" s="119"/>
      <x:c r="C182" s="119"/>
      <x:c r="D182" s="119"/>
      <x:c r="E182" s="118"/>
      <x:c r="F182" s="119"/>
      <x:c r="G182" s="119"/>
      <x:c r="H182" s="119" t="str">
        <x:f>IF(A182="","",IF(COUNTIF($A$4:$A$203,A182)&gt;1,"REVISAR DUPLICADO","OK"))</x:f>
      </x:c>
    </x:row>
    <x:row r="183" ht="20" customHeight="1">
      <x:c r="A183" s="118" t="str">
        <x:f>IF(OR(B183="",C183="",E183=""),"",UPPER(LEFT(TRIM(B183),1)&amp;"-"&amp;LEFT(TRIM(C183),1)&amp;"-"&amp;RIGHT(SUBSTITUTE(SUBSTITUTE(E183,"-","")," ",""),5)))</x:f>
      </x:c>
      <x:c r="B183" s="119"/>
      <x:c r="C183" s="119"/>
      <x:c r="D183" s="119"/>
      <x:c r="E183" s="118"/>
      <x:c r="F183" s="119"/>
      <x:c r="G183" s="119"/>
      <x:c r="H183" s="119" t="str">
        <x:f>IF(A183="","",IF(COUNTIF($A$4:$A$203,A183)&gt;1,"REVISAR DUPLICADO","OK"))</x:f>
      </x:c>
    </x:row>
    <x:row r="184" ht="20" customHeight="1">
      <x:c r="A184" s="118" t="str">
        <x:f>IF(OR(B184="",C184="",E184=""),"",UPPER(LEFT(TRIM(B184),1)&amp;"-"&amp;LEFT(TRIM(C184),1)&amp;"-"&amp;RIGHT(SUBSTITUTE(SUBSTITUTE(E184,"-","")," ",""),5)))</x:f>
      </x:c>
      <x:c r="B184" s="119"/>
      <x:c r="C184" s="119"/>
      <x:c r="D184" s="119"/>
      <x:c r="E184" s="118"/>
      <x:c r="F184" s="119"/>
      <x:c r="G184" s="119"/>
      <x:c r="H184" s="119" t="str">
        <x:f>IF(A184="","",IF(COUNTIF($A$4:$A$203,A184)&gt;1,"REVISAR DUPLICADO","OK"))</x:f>
      </x:c>
    </x:row>
    <x:row r="185" ht="20" customHeight="1">
      <x:c r="A185" s="118" t="str">
        <x:f>IF(OR(B185="",C185="",E185=""),"",UPPER(LEFT(TRIM(B185),1)&amp;"-"&amp;LEFT(TRIM(C185),1)&amp;"-"&amp;RIGHT(SUBSTITUTE(SUBSTITUTE(E185,"-","")," ",""),5)))</x:f>
      </x:c>
      <x:c r="B185" s="119"/>
      <x:c r="C185" s="119"/>
      <x:c r="D185" s="119"/>
      <x:c r="E185" s="118"/>
      <x:c r="F185" s="119"/>
      <x:c r="G185" s="119"/>
      <x:c r="H185" s="119" t="str">
        <x:f>IF(A185="","",IF(COUNTIF($A$4:$A$203,A185)&gt;1,"REVISAR DUPLICADO","OK"))</x:f>
      </x:c>
    </x:row>
    <x:row r="186" ht="20" customHeight="1">
      <x:c r="A186" s="118" t="str">
        <x:f>IF(OR(B186="",C186="",E186=""),"",UPPER(LEFT(TRIM(B186),1)&amp;"-"&amp;LEFT(TRIM(C186),1)&amp;"-"&amp;RIGHT(SUBSTITUTE(SUBSTITUTE(E186,"-","")," ",""),5)))</x:f>
      </x:c>
      <x:c r="B186" s="119"/>
      <x:c r="C186" s="119"/>
      <x:c r="D186" s="119"/>
      <x:c r="E186" s="118"/>
      <x:c r="F186" s="119"/>
      <x:c r="G186" s="119"/>
      <x:c r="H186" s="119" t="str">
        <x:f>IF(A186="","",IF(COUNTIF($A$4:$A$203,A186)&gt;1,"REVISAR DUPLICADO","OK"))</x:f>
      </x:c>
    </x:row>
    <x:row r="187" ht="20" customHeight="1">
      <x:c r="A187" s="118" t="str">
        <x:f>IF(OR(B187="",C187="",E187=""),"",UPPER(LEFT(TRIM(B187),1)&amp;"-"&amp;LEFT(TRIM(C187),1)&amp;"-"&amp;RIGHT(SUBSTITUTE(SUBSTITUTE(E187,"-","")," ",""),5)))</x:f>
      </x:c>
      <x:c r="B187" s="119"/>
      <x:c r="C187" s="119"/>
      <x:c r="D187" s="119"/>
      <x:c r="E187" s="118"/>
      <x:c r="F187" s="119"/>
      <x:c r="G187" s="119"/>
      <x:c r="H187" s="119" t="str">
        <x:f>IF(A187="","",IF(COUNTIF($A$4:$A$203,A187)&gt;1,"REVISAR DUPLICADO","OK"))</x:f>
      </x:c>
    </x:row>
    <x:row r="188" ht="20" customHeight="1">
      <x:c r="A188" s="118" t="str">
        <x:f>IF(OR(B188="",C188="",E188=""),"",UPPER(LEFT(TRIM(B188),1)&amp;"-"&amp;LEFT(TRIM(C188),1)&amp;"-"&amp;RIGHT(SUBSTITUTE(SUBSTITUTE(E188,"-","")," ",""),5)))</x:f>
      </x:c>
      <x:c r="B188" s="119"/>
      <x:c r="C188" s="119"/>
      <x:c r="D188" s="119"/>
      <x:c r="E188" s="118"/>
      <x:c r="F188" s="119"/>
      <x:c r="G188" s="119"/>
      <x:c r="H188" s="119" t="str">
        <x:f>IF(A188="","",IF(COUNTIF($A$4:$A$203,A188)&gt;1,"REVISAR DUPLICADO","OK"))</x:f>
      </x:c>
    </x:row>
    <x:row r="189" ht="20" customHeight="1">
      <x:c r="A189" s="118" t="str">
        <x:f>IF(OR(B189="",C189="",E189=""),"",UPPER(LEFT(TRIM(B189),1)&amp;"-"&amp;LEFT(TRIM(C189),1)&amp;"-"&amp;RIGHT(SUBSTITUTE(SUBSTITUTE(E189,"-","")," ",""),5)))</x:f>
      </x:c>
      <x:c r="B189" s="119"/>
      <x:c r="C189" s="119"/>
      <x:c r="D189" s="119"/>
      <x:c r="E189" s="118"/>
      <x:c r="F189" s="119"/>
      <x:c r="G189" s="119"/>
      <x:c r="H189" s="119" t="str">
        <x:f>IF(A189="","",IF(COUNTIF($A$4:$A$203,A189)&gt;1,"REVISAR DUPLICADO","OK"))</x:f>
      </x:c>
    </x:row>
    <x:row r="190" ht="20" customHeight="1">
      <x:c r="A190" s="118" t="str">
        <x:f>IF(OR(B190="",C190="",E190=""),"",UPPER(LEFT(TRIM(B190),1)&amp;"-"&amp;LEFT(TRIM(C190),1)&amp;"-"&amp;RIGHT(SUBSTITUTE(SUBSTITUTE(E190,"-","")," ",""),5)))</x:f>
      </x:c>
      <x:c r="B190" s="119"/>
      <x:c r="C190" s="119"/>
      <x:c r="D190" s="119"/>
      <x:c r="E190" s="118"/>
      <x:c r="F190" s="119"/>
      <x:c r="G190" s="119"/>
      <x:c r="H190" s="119" t="str">
        <x:f>IF(A190="","",IF(COUNTIF($A$4:$A$203,A190)&gt;1,"REVISAR DUPLICADO","OK"))</x:f>
      </x:c>
    </x:row>
    <x:row r="191" ht="20" customHeight="1">
      <x:c r="A191" s="118" t="str">
        <x:f>IF(OR(B191="",C191="",E191=""),"",UPPER(LEFT(TRIM(B191),1)&amp;"-"&amp;LEFT(TRIM(C191),1)&amp;"-"&amp;RIGHT(SUBSTITUTE(SUBSTITUTE(E191,"-","")," ",""),5)))</x:f>
      </x:c>
      <x:c r="B191" s="119"/>
      <x:c r="C191" s="119"/>
      <x:c r="D191" s="119"/>
      <x:c r="E191" s="118"/>
      <x:c r="F191" s="119"/>
      <x:c r="G191" s="119"/>
      <x:c r="H191" s="119" t="str">
        <x:f>IF(A191="","",IF(COUNTIF($A$4:$A$203,A191)&gt;1,"REVISAR DUPLICADO","OK"))</x:f>
      </x:c>
    </x:row>
    <x:row r="192" ht="20" customHeight="1">
      <x:c r="A192" s="118" t="str">
        <x:f>IF(OR(B192="",C192="",E192=""),"",UPPER(LEFT(TRIM(B192),1)&amp;"-"&amp;LEFT(TRIM(C192),1)&amp;"-"&amp;RIGHT(SUBSTITUTE(SUBSTITUTE(E192,"-","")," ",""),5)))</x:f>
      </x:c>
      <x:c r="B192" s="119"/>
      <x:c r="C192" s="119"/>
      <x:c r="D192" s="119"/>
      <x:c r="E192" s="118"/>
      <x:c r="F192" s="119"/>
      <x:c r="G192" s="119"/>
      <x:c r="H192" s="119" t="str">
        <x:f>IF(A192="","",IF(COUNTIF($A$4:$A$203,A192)&gt;1,"REVISAR DUPLICADO","OK"))</x:f>
      </x:c>
    </x:row>
    <x:row r="193" ht="20" customHeight="1">
      <x:c r="A193" s="118" t="str">
        <x:f>IF(OR(B193="",C193="",E193=""),"",UPPER(LEFT(TRIM(B193),1)&amp;"-"&amp;LEFT(TRIM(C193),1)&amp;"-"&amp;RIGHT(SUBSTITUTE(SUBSTITUTE(E193,"-","")," ",""),5)))</x:f>
      </x:c>
      <x:c r="B193" s="119"/>
      <x:c r="C193" s="119"/>
      <x:c r="D193" s="119"/>
      <x:c r="E193" s="118"/>
      <x:c r="F193" s="119"/>
      <x:c r="G193" s="119"/>
      <x:c r="H193" s="119" t="str">
        <x:f>IF(A193="","",IF(COUNTIF($A$4:$A$203,A193)&gt;1,"REVISAR DUPLICADO","OK"))</x:f>
      </x:c>
    </x:row>
    <x:row r="194" ht="20" customHeight="1">
      <x:c r="A194" s="118" t="str">
        <x:f>IF(OR(B194="",C194="",E194=""),"",UPPER(LEFT(TRIM(B194),1)&amp;"-"&amp;LEFT(TRIM(C194),1)&amp;"-"&amp;RIGHT(SUBSTITUTE(SUBSTITUTE(E194,"-","")," ",""),5)))</x:f>
      </x:c>
      <x:c r="B194" s="119"/>
      <x:c r="C194" s="119"/>
      <x:c r="D194" s="119"/>
      <x:c r="E194" s="118"/>
      <x:c r="F194" s="119"/>
      <x:c r="G194" s="119"/>
      <x:c r="H194" s="119" t="str">
        <x:f>IF(A194="","",IF(COUNTIF($A$4:$A$203,A194)&gt;1,"REVISAR DUPLICADO","OK"))</x:f>
      </x:c>
    </x:row>
    <x:row r="195" ht="20" customHeight="1">
      <x:c r="A195" s="118" t="str">
        <x:f>IF(OR(B195="",C195="",E195=""),"",UPPER(LEFT(TRIM(B195),1)&amp;"-"&amp;LEFT(TRIM(C195),1)&amp;"-"&amp;RIGHT(SUBSTITUTE(SUBSTITUTE(E195,"-","")," ",""),5)))</x:f>
      </x:c>
      <x:c r="B195" s="119"/>
      <x:c r="C195" s="119"/>
      <x:c r="D195" s="119"/>
      <x:c r="E195" s="118"/>
      <x:c r="F195" s="119"/>
      <x:c r="G195" s="119"/>
      <x:c r="H195" s="119" t="str">
        <x:f>IF(A195="","",IF(COUNTIF($A$4:$A$203,A195)&gt;1,"REVISAR DUPLICADO","OK"))</x:f>
      </x:c>
    </x:row>
    <x:row r="196" ht="20" customHeight="1">
      <x:c r="A196" s="118" t="str">
        <x:f>IF(OR(B196="",C196="",E196=""),"",UPPER(LEFT(TRIM(B196),1)&amp;"-"&amp;LEFT(TRIM(C196),1)&amp;"-"&amp;RIGHT(SUBSTITUTE(SUBSTITUTE(E196,"-","")," ",""),5)))</x:f>
      </x:c>
      <x:c r="B196" s="119"/>
      <x:c r="C196" s="119"/>
      <x:c r="D196" s="119"/>
      <x:c r="E196" s="118"/>
      <x:c r="F196" s="119"/>
      <x:c r="G196" s="119"/>
      <x:c r="H196" s="119" t="str">
        <x:f>IF(A196="","",IF(COUNTIF($A$4:$A$203,A196)&gt;1,"REVISAR DUPLICADO","OK"))</x:f>
      </x:c>
    </x:row>
    <x:row r="197" ht="20" customHeight="1">
      <x:c r="A197" s="118" t="str">
        <x:f>IF(OR(B197="",C197="",E197=""),"",UPPER(LEFT(TRIM(B197),1)&amp;"-"&amp;LEFT(TRIM(C197),1)&amp;"-"&amp;RIGHT(SUBSTITUTE(SUBSTITUTE(E197,"-","")," ",""),5)))</x:f>
      </x:c>
      <x:c r="B197" s="119"/>
      <x:c r="C197" s="119"/>
      <x:c r="D197" s="119"/>
      <x:c r="E197" s="118"/>
      <x:c r="F197" s="119"/>
      <x:c r="G197" s="119"/>
      <x:c r="H197" s="119" t="str">
        <x:f>IF(A197="","",IF(COUNTIF($A$4:$A$203,A197)&gt;1,"REVISAR DUPLICADO","OK"))</x:f>
      </x:c>
    </x:row>
    <x:row r="198" ht="20" customHeight="1">
      <x:c r="A198" s="118" t="str">
        <x:f>IF(OR(B198="",C198="",E198=""),"",UPPER(LEFT(TRIM(B198),1)&amp;"-"&amp;LEFT(TRIM(C198),1)&amp;"-"&amp;RIGHT(SUBSTITUTE(SUBSTITUTE(E198,"-","")," ",""),5)))</x:f>
      </x:c>
      <x:c r="B198" s="119"/>
      <x:c r="C198" s="119"/>
      <x:c r="D198" s="119"/>
      <x:c r="E198" s="118"/>
      <x:c r="F198" s="119"/>
      <x:c r="G198" s="119"/>
      <x:c r="H198" s="119" t="str">
        <x:f>IF(A198="","",IF(COUNTIF($A$4:$A$203,A198)&gt;1,"REVISAR DUPLICADO","OK"))</x:f>
      </x:c>
    </x:row>
    <x:row r="199" ht="20" customHeight="1">
      <x:c r="A199" s="118" t="str">
        <x:f>IF(OR(B199="",C199="",E199=""),"",UPPER(LEFT(TRIM(B199),1)&amp;"-"&amp;LEFT(TRIM(C199),1)&amp;"-"&amp;RIGHT(SUBSTITUTE(SUBSTITUTE(E199,"-","")," ",""),5)))</x:f>
      </x:c>
      <x:c r="B199" s="119"/>
      <x:c r="C199" s="119"/>
      <x:c r="D199" s="119"/>
      <x:c r="E199" s="118"/>
      <x:c r="F199" s="119"/>
      <x:c r="G199" s="119"/>
      <x:c r="H199" s="119" t="str">
        <x:f>IF(A199="","",IF(COUNTIF($A$4:$A$203,A199)&gt;1,"REVISAR DUPLICADO","OK"))</x:f>
      </x:c>
    </x:row>
    <x:row r="200" ht="20" customHeight="1">
      <x:c r="A200" s="118" t="str">
        <x:f>IF(OR(B200="",C200="",E200=""),"",UPPER(LEFT(TRIM(B200),1)&amp;"-"&amp;LEFT(TRIM(C200),1)&amp;"-"&amp;RIGHT(SUBSTITUTE(SUBSTITUTE(E200,"-","")," ",""),5)))</x:f>
      </x:c>
      <x:c r="B200" s="119"/>
      <x:c r="C200" s="119"/>
      <x:c r="D200" s="119"/>
      <x:c r="E200" s="118"/>
      <x:c r="F200" s="119"/>
      <x:c r="G200" s="119"/>
      <x:c r="H200" s="119" t="str">
        <x:f>IF(A200="","",IF(COUNTIF($A$4:$A$203,A200)&gt;1,"REVISAR DUPLICADO","OK"))</x:f>
      </x:c>
    </x:row>
    <x:row r="201" ht="20" customHeight="1">
      <x:c r="A201" s="118" t="str">
        <x:f>IF(OR(B201="",C201="",E201=""),"",UPPER(LEFT(TRIM(B201),1)&amp;"-"&amp;LEFT(TRIM(C201),1)&amp;"-"&amp;RIGHT(SUBSTITUTE(SUBSTITUTE(E201,"-","")," ",""),5)))</x:f>
      </x:c>
      <x:c r="B201" s="119"/>
      <x:c r="C201" s="119"/>
      <x:c r="D201" s="119"/>
      <x:c r="E201" s="118"/>
      <x:c r="F201" s="119"/>
      <x:c r="G201" s="119"/>
      <x:c r="H201" s="119" t="str">
        <x:f>IF(A201="","",IF(COUNTIF($A$4:$A$203,A201)&gt;1,"REVISAR DUPLICADO","OK"))</x:f>
      </x:c>
    </x:row>
    <x:row r="202" ht="20" customHeight="1">
      <x:c r="A202" s="118" t="str">
        <x:f>IF(OR(B202="",C202="",E202=""),"",UPPER(LEFT(TRIM(B202),1)&amp;"-"&amp;LEFT(TRIM(C202),1)&amp;"-"&amp;RIGHT(SUBSTITUTE(SUBSTITUTE(E202,"-","")," ",""),5)))</x:f>
      </x:c>
      <x:c r="B202" s="119"/>
      <x:c r="C202" s="119"/>
      <x:c r="D202" s="119"/>
      <x:c r="E202" s="118"/>
      <x:c r="F202" s="119"/>
      <x:c r="G202" s="119"/>
      <x:c r="H202" s="119" t="str">
        <x:f>IF(A202="","",IF(COUNTIF($A$4:$A$203,A202)&gt;1,"REVISAR DUPLICADO","OK"))</x:f>
      </x:c>
    </x:row>
    <x:row r="203" ht="20" customHeight="1">
      <x:c r="A203" s="118" t="str">
        <x:f>IF(OR(B203="",C203="",E203=""),"",UPPER(LEFT(TRIM(B203),1)&amp;"-"&amp;LEFT(TRIM(C203),1)&amp;"-"&amp;RIGHT(SUBSTITUTE(SUBSTITUTE(E203,"-","")," ",""),5)))</x:f>
      </x:c>
      <x:c r="B203" s="119"/>
      <x:c r="C203" s="119"/>
      <x:c r="D203" s="119"/>
      <x:c r="E203" s="118"/>
      <x:c r="F203" s="119"/>
      <x:c r="G203" s="119"/>
      <x:c r="H203" s="119" t="str">
        <x:f>IF(A203="","",IF(COUNTIF($A$4:$A$203,A203)&gt;1,"REVISAR DUPLICADO","OK"))</x:f>
      </x:c>
    </x:row>
  </x:sheetData>
  <x:mergeCells>
    <x:mergeCell ref="A1:H1"/>
    <x:mergeCell ref="A2:H2"/>
  </x:mergeCells>
  <x:conditionalFormatting sqref="H4:H203">
    <x:cfRule type="expression" dxfId="0" priority="1">
      <x:formula>H4="REVISAR DUPLICADO"</x:formula>
    </x:cfRule>
    <x:cfRule type="expression" dxfId="1" priority="2">
      <x:formula>H4="OK"</x:formula>
    </x:cfRule>
  </x:conditionalFormatting>
  <x:pageMargins left="0.7" right="0.7" top="0.75" bottom="0.75" header="0.3" footer="0.3"/>
</x:worksheet>
</file>